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3260" windowHeight="9210" activeTab="1"/>
  </bookViews>
  <sheets>
    <sheet name="Erläuterungen" sheetId="1" r:id="rId1"/>
    <sheet name="Paarvergleich" sheetId="2" r:id="rId2"/>
  </sheets>
  <definedNames>
    <definedName name="Art">#REF!</definedName>
    <definedName name="Folgen">#REF!</definedName>
  </definedNames>
  <calcPr fullCalcOnLoad="1"/>
</workbook>
</file>

<file path=xl/sharedStrings.xml><?xml version="1.0" encoding="utf-8"?>
<sst xmlns="http://schemas.openxmlformats.org/spreadsheetml/2006/main" count="66" uniqueCount="65">
  <si>
    <t>Projektname</t>
  </si>
  <si>
    <t>Beurteilungsgegenstand</t>
  </si>
  <si>
    <t>Farbig hinterlegte Bereiche:</t>
  </si>
  <si>
    <t>Datum:</t>
  </si>
  <si>
    <t>Summe</t>
  </si>
  <si>
    <t>Rang</t>
  </si>
  <si>
    <t>Blattschutz:</t>
  </si>
  <si>
    <t>Paarvergleich</t>
  </si>
  <si>
    <t>Angaben Formularkopf:</t>
  </si>
  <si>
    <t>Hier kann der höchste Beziehungswert definiert werden:</t>
  </si>
  <si>
    <t xml:space="preserve">   (Normalfall: 2 für 3 Beurteilungsstufen)</t>
  </si>
  <si>
    <t>Beziehungswert:</t>
  </si>
  <si>
    <t>"Spiegelung" der Bewertungen:</t>
  </si>
  <si>
    <t>Rangierung:</t>
  </si>
  <si>
    <t>eine "ungerade" Beurteilungsskala ist zu bevorzugen.</t>
  </si>
  <si>
    <t>Gleiche Zeilentotale erhalten den gleichen Rang, der vorherige oder nachfolgende Rang wird nicht vergeben.</t>
  </si>
  <si>
    <t>nur Zeilen berücksichtigt, die einen Kriteriumswert enthalten.</t>
  </si>
  <si>
    <t xml:space="preserve">Im Formblatt erfolgt die Spiegelung automatisch. Bei der zeilenweise Summenbildung werden jedoch </t>
  </si>
  <si>
    <t>Für eine 5 stufige Beurteilung ist der Beziehungswert 4,</t>
  </si>
  <si>
    <t>Algerien</t>
  </si>
  <si>
    <t>Argentinien</t>
  </si>
  <si>
    <t>Australien</t>
  </si>
  <si>
    <t>Brasilien</t>
  </si>
  <si>
    <t>Chile</t>
  </si>
  <si>
    <t>Dänemark</t>
  </si>
  <si>
    <t>Deutschland</t>
  </si>
  <si>
    <t>Elfenbeinküste</t>
  </si>
  <si>
    <t>England</t>
  </si>
  <si>
    <t>Frankreich</t>
  </si>
  <si>
    <t>Ghana</t>
  </si>
  <si>
    <t>Griechenland</t>
  </si>
  <si>
    <t>Honduras</t>
  </si>
  <si>
    <t>Italien</t>
  </si>
  <si>
    <t>Japan</t>
  </si>
  <si>
    <t>Kamerun</t>
  </si>
  <si>
    <t>Mexiko</t>
  </si>
  <si>
    <t>Neuseeland</t>
  </si>
  <si>
    <t>Niederlande</t>
  </si>
  <si>
    <t>Nigeria</t>
  </si>
  <si>
    <t>Nordkorea</t>
  </si>
  <si>
    <t>Paraguay</t>
  </si>
  <si>
    <t>Portugal</t>
  </si>
  <si>
    <t>Schweiz</t>
  </si>
  <si>
    <t>Serbien</t>
  </si>
  <si>
    <t>Slowakei</t>
  </si>
  <si>
    <t>Slowenien</t>
  </si>
  <si>
    <t>Spanien</t>
  </si>
  <si>
    <t>Südafrika</t>
  </si>
  <si>
    <t>Südkorea</t>
  </si>
  <si>
    <t>Uruguay</t>
  </si>
  <si>
    <t>USA</t>
  </si>
  <si>
    <t>Erläuterungen "Paarvergleich"</t>
  </si>
  <si>
    <t>Diese Angaben sind freiwählbar.</t>
  </si>
  <si>
    <t>Die zu vergleichenden Mannschaften sind bewusst alphabethisch sortiert.</t>
  </si>
  <si>
    <t>teilnehmende Nationalmannschaften</t>
  </si>
  <si>
    <t>WM 2010 - wer wird Weltmeister</t>
  </si>
  <si>
    <t>Prognoseteam:</t>
  </si>
  <si>
    <t>Maradonna</t>
  </si>
  <si>
    <t>Beckenbauer</t>
  </si>
  <si>
    <t>Drogba</t>
  </si>
  <si>
    <t>Die geschützten Bereiche sind farbig hinterlegt (Ausnahme Spalte "Rang", die ebenfalls geschützt ist).</t>
  </si>
  <si>
    <t>Der Rang wird aufgrund der Zeilentotale berechnet: höchstes Total enspricht Rang 1.</t>
  </si>
  <si>
    <r>
      <t>3-stufige Bewertung:</t>
    </r>
    <r>
      <rPr>
        <sz val="10"/>
        <rFont val="Arial"/>
        <family val="0"/>
      </rPr>
      <t xml:space="preserve">
</t>
    </r>
    <r>
      <rPr>
        <sz val="8"/>
        <rFont val="Arial"/>
        <family val="2"/>
      </rPr>
      <t xml:space="preserve">2: Senkrecht (Spalte A) stäker als Waagerecht (Zeile 7)
1: gleich starkwichtig
0: Waagerecht (Zeile 7) stärker als Senkrecht (Spalte A)
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Mannschaften</t>
    </r>
  </si>
  <si>
    <t>Es wird zeilenweise bewertet: ist die Mannschaft aus Spalte A stärker als die Mannschaft aus Zeile 7?</t>
  </si>
  <si>
    <t>Zu vergleichende Mannschaften (Spalte A):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</si>
</sst>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mmm\ yyyy"/>
    <numFmt numFmtId="173" formatCode="0.0%"/>
    <numFmt numFmtId="174" formatCode="0.0"/>
    <numFmt numFmtId="175" formatCode="[$-807]dddd\,\ d\.\ mmmm\ yyyy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 diagonalUp="1" diagonalDown="1">
      <left style="double"/>
      <right style="thin"/>
      <top>
        <color indexed="63"/>
      </top>
      <bottom style="thin"/>
      <diagonal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 diagonalUp="1" diagonalDown="1">
      <left style="thin"/>
      <right style="double"/>
      <top style="thin"/>
      <bottom style="double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2" xfId="0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3" xfId="0" applyFont="1" applyFill="1" applyBorder="1" applyAlignment="1" applyProtection="1">
      <alignment textRotation="90"/>
      <protection/>
    </xf>
    <xf numFmtId="0" fontId="0" fillId="2" borderId="4" xfId="0" applyFont="1" applyFill="1" applyBorder="1" applyAlignment="1" applyProtection="1">
      <alignment textRotation="90"/>
      <protection/>
    </xf>
    <xf numFmtId="0" fontId="0" fillId="2" borderId="5" xfId="0" applyFont="1" applyFill="1" applyBorder="1" applyAlignment="1" applyProtection="1">
      <alignment textRotation="90"/>
      <protection/>
    </xf>
    <xf numFmtId="0" fontId="1" fillId="2" borderId="6" xfId="0" applyFont="1" applyFill="1" applyBorder="1" applyAlignment="1" applyProtection="1">
      <alignment textRotation="90"/>
      <protection/>
    </xf>
    <xf numFmtId="0" fontId="0" fillId="2" borderId="7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 quotePrefix="1">
      <alignment horizontal="right"/>
    </xf>
    <xf numFmtId="0" fontId="6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Border="1" applyAlignment="1" quotePrefix="1">
      <alignment horizontal="right"/>
    </xf>
    <xf numFmtId="0" fontId="0" fillId="2" borderId="1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1" fillId="0" borderId="8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0" xfId="0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8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22"/>
  </sheetPr>
  <dimension ref="B2:M43"/>
  <sheetViews>
    <sheetView showGridLines="0" workbookViewId="0" topLeftCell="A1">
      <selection activeCell="B15" sqref="B15"/>
    </sheetView>
  </sheetViews>
  <sheetFormatPr defaultColWidth="11.421875" defaultRowHeight="12.75"/>
  <cols>
    <col min="1" max="1" width="2.7109375" style="0" customWidth="1"/>
    <col min="2" max="2" width="12.7109375" style="0" customWidth="1"/>
    <col min="3" max="3" width="8.00390625" style="1" customWidth="1"/>
    <col min="4" max="4" width="8.140625" style="1" customWidth="1"/>
    <col min="5" max="5" width="18.00390625" style="0" customWidth="1"/>
    <col min="6" max="6" width="7.140625" style="1" customWidth="1"/>
    <col min="7" max="7" width="8.28125" style="1" customWidth="1"/>
    <col min="9" max="9" width="7.140625" style="1" customWidth="1"/>
  </cols>
  <sheetData>
    <row r="1" ht="9" customHeight="1"/>
    <row r="2" ht="20.25">
      <c r="B2" s="33" t="s">
        <v>51</v>
      </c>
    </row>
    <row r="3" ht="6.75" customHeight="1"/>
    <row r="4" spans="2:9" ht="6.75" customHeight="1">
      <c r="B4" s="8"/>
      <c r="C4" s="9"/>
      <c r="D4" s="9"/>
      <c r="E4" s="8"/>
      <c r="F4" s="9"/>
      <c r="G4" s="9"/>
      <c r="H4" s="8"/>
      <c r="I4" s="9"/>
    </row>
    <row r="5" spans="2:13" ht="15.75">
      <c r="B5" s="37" t="s">
        <v>7</v>
      </c>
      <c r="C5" s="35"/>
      <c r="D5" s="35"/>
      <c r="E5" s="34"/>
      <c r="F5" s="35"/>
      <c r="G5" s="35"/>
      <c r="H5" s="34"/>
      <c r="I5" s="35"/>
      <c r="J5" s="36"/>
      <c r="K5" s="32"/>
      <c r="L5" s="32"/>
      <c r="M5" s="32"/>
    </row>
    <row r="6" spans="2:9" ht="15.75">
      <c r="B6" s="2" t="s">
        <v>2</v>
      </c>
      <c r="C6"/>
      <c r="D6"/>
      <c r="F6"/>
      <c r="G6"/>
      <c r="I6"/>
    </row>
    <row r="7" spans="2:9" ht="12.75">
      <c r="B7" t="s">
        <v>60</v>
      </c>
      <c r="C7"/>
      <c r="D7"/>
      <c r="F7"/>
      <c r="G7"/>
      <c r="I7"/>
    </row>
    <row r="8" spans="3:9" ht="6.75" customHeight="1">
      <c r="C8"/>
      <c r="D8"/>
      <c r="F8"/>
      <c r="G8"/>
      <c r="I8"/>
    </row>
    <row r="9" spans="2:9" ht="15.75">
      <c r="B9" s="2" t="s">
        <v>8</v>
      </c>
      <c r="C9"/>
      <c r="D9"/>
      <c r="F9"/>
      <c r="G9"/>
      <c r="I9"/>
    </row>
    <row r="10" spans="2:9" ht="12.75">
      <c r="B10" t="s">
        <v>52</v>
      </c>
      <c r="C10"/>
      <c r="D10"/>
      <c r="F10"/>
      <c r="G10"/>
      <c r="I10"/>
    </row>
    <row r="11" spans="3:9" ht="6.75" customHeight="1">
      <c r="C11"/>
      <c r="D11"/>
      <c r="F11"/>
      <c r="G11"/>
      <c r="I11"/>
    </row>
    <row r="12" spans="2:9" ht="15.75">
      <c r="B12" s="2" t="s">
        <v>64</v>
      </c>
      <c r="C12"/>
      <c r="D12"/>
      <c r="F12"/>
      <c r="G12"/>
      <c r="I12"/>
    </row>
    <row r="13" spans="2:9" ht="12.75">
      <c r="B13" t="s">
        <v>53</v>
      </c>
      <c r="C13"/>
      <c r="D13"/>
      <c r="F13"/>
      <c r="G13"/>
      <c r="I13"/>
    </row>
    <row r="14" spans="2:9" ht="12.75">
      <c r="B14" t="s">
        <v>63</v>
      </c>
      <c r="C14"/>
      <c r="D14"/>
      <c r="F14"/>
      <c r="G14"/>
      <c r="I14"/>
    </row>
    <row r="15" spans="3:9" ht="6.75" customHeight="1">
      <c r="C15"/>
      <c r="D15"/>
      <c r="F15"/>
      <c r="G15"/>
      <c r="I15"/>
    </row>
    <row r="16" spans="2:9" ht="15.75">
      <c r="B16" s="2" t="s">
        <v>12</v>
      </c>
      <c r="C16"/>
      <c r="D16"/>
      <c r="F16"/>
      <c r="G16"/>
      <c r="I16"/>
    </row>
    <row r="17" spans="2:10" ht="12.75">
      <c r="B17" s="31" t="s">
        <v>17</v>
      </c>
      <c r="C17" s="31"/>
      <c r="D17" s="31"/>
      <c r="E17" s="31"/>
      <c r="F17" s="31"/>
      <c r="G17" s="31"/>
      <c r="H17" s="31"/>
      <c r="I17" s="31"/>
      <c r="J17" s="31"/>
    </row>
    <row r="18" spans="2:9" ht="12.75">
      <c r="B18" t="s">
        <v>16</v>
      </c>
      <c r="C18"/>
      <c r="D18"/>
      <c r="F18"/>
      <c r="G18"/>
      <c r="I18"/>
    </row>
    <row r="19" spans="3:9" ht="6.75" customHeight="1">
      <c r="C19"/>
      <c r="D19"/>
      <c r="F19"/>
      <c r="G19"/>
      <c r="I19"/>
    </row>
    <row r="20" spans="2:9" ht="15.75">
      <c r="B20" s="2" t="s">
        <v>11</v>
      </c>
      <c r="C20"/>
      <c r="D20"/>
      <c r="F20"/>
      <c r="G20"/>
      <c r="I20"/>
    </row>
    <row r="21" spans="2:9" ht="12.75">
      <c r="B21" s="8" t="s">
        <v>9</v>
      </c>
      <c r="C21" s="9"/>
      <c r="D21" s="9"/>
      <c r="E21" s="8"/>
      <c r="F21" s="38">
        <v>2</v>
      </c>
      <c r="G21" s="13" t="s">
        <v>10</v>
      </c>
      <c r="H21" s="8"/>
      <c r="I21" s="9"/>
    </row>
    <row r="22" spans="2:9" ht="12.75">
      <c r="B22" s="8" t="s">
        <v>18</v>
      </c>
      <c r="C22" s="10"/>
      <c r="D22" s="10"/>
      <c r="E22" s="8"/>
      <c r="F22" s="10"/>
      <c r="G22" s="10"/>
      <c r="H22" s="8"/>
      <c r="I22" s="10"/>
    </row>
    <row r="23" spans="2:9" ht="12.75">
      <c r="B23" s="8" t="s">
        <v>14</v>
      </c>
      <c r="C23" s="10"/>
      <c r="D23" s="10"/>
      <c r="E23" s="8"/>
      <c r="F23" s="10"/>
      <c r="G23" s="10"/>
      <c r="H23" s="8"/>
      <c r="I23" s="10"/>
    </row>
    <row r="24" spans="2:9" ht="6.75" customHeight="1">
      <c r="B24" s="8"/>
      <c r="C24" s="9"/>
      <c r="D24" s="9"/>
      <c r="E24" s="8"/>
      <c r="F24" s="9"/>
      <c r="G24" s="9"/>
      <c r="H24" s="8"/>
      <c r="I24" s="9"/>
    </row>
    <row r="25" spans="2:9" ht="15.75">
      <c r="B25" s="2" t="s">
        <v>13</v>
      </c>
      <c r="C25" s="10"/>
      <c r="D25" s="10"/>
      <c r="E25" s="8"/>
      <c r="F25" s="10"/>
      <c r="G25" s="10"/>
      <c r="H25" s="8"/>
      <c r="I25" s="10"/>
    </row>
    <row r="26" spans="2:9" ht="12.75">
      <c r="B26" s="8" t="s">
        <v>61</v>
      </c>
      <c r="C26" s="10"/>
      <c r="D26" s="10"/>
      <c r="E26" s="8"/>
      <c r="F26" s="10"/>
      <c r="G26" s="10"/>
      <c r="H26" s="8"/>
      <c r="I26" s="10"/>
    </row>
    <row r="27" spans="2:9" ht="12.75">
      <c r="B27" s="8" t="s">
        <v>15</v>
      </c>
      <c r="C27" s="10"/>
      <c r="D27" s="10"/>
      <c r="E27" s="8"/>
      <c r="F27" s="10"/>
      <c r="G27" s="10"/>
      <c r="H27" s="8"/>
      <c r="I27" s="10"/>
    </row>
    <row r="28" spans="2:9" ht="6.75" customHeight="1">
      <c r="B28" s="8"/>
      <c r="C28" s="9"/>
      <c r="D28" s="9"/>
      <c r="E28" s="8"/>
      <c r="F28" s="9"/>
      <c r="G28" s="9"/>
      <c r="H28" s="8"/>
      <c r="I28" s="9"/>
    </row>
    <row r="29" spans="2:9" ht="15.75">
      <c r="B29" s="2" t="s">
        <v>6</v>
      </c>
      <c r="D29" s="1" t="s">
        <v>7</v>
      </c>
      <c r="E29" s="8"/>
      <c r="F29" s="9"/>
      <c r="G29" s="9"/>
      <c r="H29" s="8"/>
      <c r="I29" s="9"/>
    </row>
    <row r="30" spans="2:9" ht="12.75">
      <c r="B30" s="8"/>
      <c r="C30" s="9"/>
      <c r="D30" s="9"/>
      <c r="E30" s="3"/>
      <c r="F30" s="4"/>
      <c r="G30" s="4"/>
      <c r="H30" s="3"/>
      <c r="I30" s="4"/>
    </row>
    <row r="31" spans="2:9" ht="12.75">
      <c r="B31" s="8"/>
      <c r="C31" s="9"/>
      <c r="D31" s="9"/>
      <c r="E31" s="3"/>
      <c r="F31" s="4"/>
      <c r="G31" s="4"/>
      <c r="H31" s="3"/>
      <c r="I31" s="4"/>
    </row>
    <row r="32" spans="2:9" ht="12.75">
      <c r="B32" s="3"/>
      <c r="C32" s="4"/>
      <c r="D32" s="4"/>
      <c r="E32" s="3"/>
      <c r="F32" s="4"/>
      <c r="G32" s="4"/>
      <c r="H32" s="3"/>
      <c r="I32" s="4"/>
    </row>
    <row r="33" spans="2:9" ht="12.75">
      <c r="B33" s="3"/>
      <c r="C33" s="4"/>
      <c r="D33" s="4"/>
      <c r="E33" s="3"/>
      <c r="F33" s="4"/>
      <c r="G33" s="4"/>
      <c r="H33" s="3"/>
      <c r="I33" s="4"/>
    </row>
    <row r="34" spans="2:9" ht="12.75">
      <c r="B34" s="3"/>
      <c r="C34" s="4"/>
      <c r="D34" s="4"/>
      <c r="E34" s="3"/>
      <c r="F34" s="4"/>
      <c r="G34" s="4"/>
      <c r="H34" s="3"/>
      <c r="I34" s="4"/>
    </row>
    <row r="36" ht="15.75">
      <c r="B36" s="2"/>
    </row>
    <row r="39" spans="3:6" ht="12.75">
      <c r="C39"/>
      <c r="E39" s="6"/>
      <c r="F39"/>
    </row>
    <row r="40" spans="3:6" ht="12.75">
      <c r="C40"/>
      <c r="E40" s="6"/>
      <c r="F40"/>
    </row>
    <row r="41" spans="3:6" ht="12.75">
      <c r="C41"/>
      <c r="E41" s="6"/>
      <c r="F41"/>
    </row>
    <row r="42" spans="3:6" ht="12.75">
      <c r="C42"/>
      <c r="E42" s="7"/>
      <c r="F42"/>
    </row>
    <row r="43" ht="12.75">
      <c r="C43" s="5"/>
    </row>
  </sheetData>
  <sheetProtection selectLockedCell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I40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4.57421875" style="0" customWidth="1"/>
    <col min="2" max="33" width="3.7109375" style="0" customWidth="1"/>
    <col min="34" max="34" width="6.140625" style="11" hidden="1" customWidth="1"/>
    <col min="35" max="35" width="5.421875" style="0" customWidth="1"/>
  </cols>
  <sheetData>
    <row r="1" spans="1:35" ht="12.75">
      <c r="A1" s="15" t="s">
        <v>0</v>
      </c>
      <c r="B1" s="46" t="s">
        <v>55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ht="13.5" thickBot="1">
      <c r="A2" s="15" t="s">
        <v>1</v>
      </c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3.5" thickTop="1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16" t="s">
        <v>3</v>
      </c>
      <c r="AI3" s="17"/>
    </row>
    <row r="4" spans="1:35" ht="12.75">
      <c r="A4" s="53" t="s">
        <v>57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48"/>
      <c r="AI4" s="48"/>
    </row>
    <row r="5" spans="1:35" ht="12.75">
      <c r="A5" s="53" t="s">
        <v>58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5"/>
      <c r="AI5" s="55"/>
    </row>
    <row r="6" spans="1:35" ht="13.5" thickBot="1">
      <c r="A6" s="54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6"/>
      <c r="AI6" s="56"/>
    </row>
    <row r="7" spans="1:35" ht="117" customHeight="1" thickBot="1" thickTop="1">
      <c r="A7" s="30" t="s">
        <v>62</v>
      </c>
      <c r="B7" s="19" t="str">
        <f>+A8</f>
        <v>Algerien</v>
      </c>
      <c r="C7" s="20" t="str">
        <f>+A9</f>
        <v>Argentinien</v>
      </c>
      <c r="D7" s="20" t="str">
        <f>+A10</f>
        <v>Australien</v>
      </c>
      <c r="E7" s="20" t="str">
        <f>+A11</f>
        <v>Brasilien</v>
      </c>
      <c r="F7" s="20" t="str">
        <f>+A12</f>
        <v>Chile</v>
      </c>
      <c r="G7" s="20" t="str">
        <f>+A13</f>
        <v>Dänemark</v>
      </c>
      <c r="H7" s="20" t="str">
        <f>+A14</f>
        <v>Deutschland</v>
      </c>
      <c r="I7" s="20" t="str">
        <f>+A15</f>
        <v>Elfenbeinküste</v>
      </c>
      <c r="J7" s="20" t="str">
        <f>+A16</f>
        <v>England</v>
      </c>
      <c r="K7" s="20" t="str">
        <f>+A17</f>
        <v>Frankreich</v>
      </c>
      <c r="L7" s="20" t="str">
        <f>+A18</f>
        <v>Ghana</v>
      </c>
      <c r="M7" s="20" t="str">
        <f>+A19</f>
        <v>Griechenland</v>
      </c>
      <c r="N7" s="20" t="str">
        <f>+A20</f>
        <v>Honduras</v>
      </c>
      <c r="O7" s="20" t="str">
        <f>+A21</f>
        <v>Italien</v>
      </c>
      <c r="P7" s="20" t="str">
        <f>+A22</f>
        <v>Japan</v>
      </c>
      <c r="Q7" s="20" t="str">
        <f>+A23</f>
        <v>Kamerun</v>
      </c>
      <c r="R7" s="20" t="str">
        <f>+A24</f>
        <v>Mexiko</v>
      </c>
      <c r="S7" s="20" t="str">
        <f>+A25</f>
        <v>Neuseeland</v>
      </c>
      <c r="T7" s="20" t="str">
        <f>+A26</f>
        <v>Niederlande</v>
      </c>
      <c r="U7" s="20" t="str">
        <f>+A27</f>
        <v>Nigeria</v>
      </c>
      <c r="V7" s="20" t="str">
        <f>+A28</f>
        <v>Nordkorea</v>
      </c>
      <c r="W7" s="20" t="str">
        <f>+A29</f>
        <v>Paraguay</v>
      </c>
      <c r="X7" s="20" t="str">
        <f>+A30</f>
        <v>Portugal</v>
      </c>
      <c r="Y7" s="20" t="str">
        <f>+A31</f>
        <v>Schweiz</v>
      </c>
      <c r="Z7" s="20" t="str">
        <f>+A32</f>
        <v>Serbien</v>
      </c>
      <c r="AA7" s="20" t="str">
        <f>+A33</f>
        <v>Slowakei</v>
      </c>
      <c r="AB7" s="20" t="str">
        <f>+A34</f>
        <v>Slowenien</v>
      </c>
      <c r="AC7" s="20" t="str">
        <f>+A35</f>
        <v>Spanien</v>
      </c>
      <c r="AD7" s="20" t="str">
        <f>+A36</f>
        <v>Südafrika</v>
      </c>
      <c r="AE7" s="20" t="str">
        <f>+A37</f>
        <v>Südkorea</v>
      </c>
      <c r="AF7" s="20" t="str">
        <f>+A38</f>
        <v>Uruguay</v>
      </c>
      <c r="AG7" s="21" t="str">
        <f>+A39</f>
        <v>USA</v>
      </c>
      <c r="AH7" s="22" t="s">
        <v>4</v>
      </c>
      <c r="AI7" s="22" t="s">
        <v>5</v>
      </c>
    </row>
    <row r="8" spans="1:35" ht="13.5" thickTop="1">
      <c r="A8" s="44" t="s">
        <v>19</v>
      </c>
      <c r="B8" s="2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24">
        <f>IF(A8&lt;&gt;"",SUM(B8:AG8),"")</f>
        <v>0</v>
      </c>
      <c r="AI8" s="49">
        <f>IF(A8&lt;&gt;"",COUNT($AH$8:$AH$39)-ROUND(PERCENTRANK($AH$8:$AH$39,AH8)*(COUNT($AH$8:$AH$39)-1),0),"")</f>
        <v>32</v>
      </c>
    </row>
    <row r="9" spans="1:35" ht="12.75">
      <c r="A9" s="42" t="s">
        <v>20</v>
      </c>
      <c r="B9" s="25">
        <f>IF(C8&lt;&gt;"",Erläuterungen!$F$21-C8,"")</f>
      </c>
      <c r="C9" s="2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7">
        <f aca="true" t="shared" si="0" ref="AH9:AH39">IF(A9&lt;&gt;"",SUM(B9:AG9),"")</f>
        <v>0</v>
      </c>
      <c r="AI9" s="50">
        <f aca="true" t="shared" si="1" ref="AI9:AI38">IF(A9&lt;&gt;"",COUNT($AH$8:$AH$39)-ROUND(PERCENTRANK($AH$8:$AH$39,AH9)*(COUNT($AH$8:$AH$39)-1),0),"")</f>
        <v>32</v>
      </c>
    </row>
    <row r="10" spans="1:35" ht="12.75">
      <c r="A10" s="42" t="s">
        <v>21</v>
      </c>
      <c r="B10" s="25">
        <f>IF(D8&lt;&gt;"",Erläuterungen!$F$21-D8,"")</f>
      </c>
      <c r="C10" s="28">
        <f>IF(D9&lt;&gt;"",Erläuterungen!$F$21-D9,"")</f>
      </c>
      <c r="D10" s="2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7">
        <f t="shared" si="0"/>
        <v>0</v>
      </c>
      <c r="AI10" s="50">
        <f t="shared" si="1"/>
        <v>32</v>
      </c>
    </row>
    <row r="11" spans="1:35" ht="12.75">
      <c r="A11" s="42" t="s">
        <v>22</v>
      </c>
      <c r="B11" s="25">
        <f>IF(E8&lt;&gt;"",Erläuterungen!$F$21-E8,"")</f>
      </c>
      <c r="C11" s="28">
        <f>IF(E9&lt;&gt;"",Erläuterungen!$F$21-E9,"")</f>
      </c>
      <c r="D11" s="28">
        <f>IF(E10&lt;&gt;"",Erläuterungen!$F$21-E10,"")</f>
      </c>
      <c r="E11" s="2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27">
        <f t="shared" si="0"/>
        <v>0</v>
      </c>
      <c r="AI11" s="50">
        <f t="shared" si="1"/>
        <v>32</v>
      </c>
    </row>
    <row r="12" spans="1:35" ht="12.75">
      <c r="A12" s="42" t="s">
        <v>23</v>
      </c>
      <c r="B12" s="25">
        <f>IF(F8&lt;&gt;"",Erläuterungen!$F$21-F8,"")</f>
      </c>
      <c r="C12" s="28">
        <f>IF(F9&lt;&gt;"",Erläuterungen!$F$21-F9,"")</f>
      </c>
      <c r="D12" s="28">
        <f>IF(F10&lt;&gt;"",Erläuterungen!$F$21-F10,"")</f>
      </c>
      <c r="E12" s="28">
        <f>IF(F11&lt;&gt;"",Erläuterungen!$F$21-F11,"")</f>
      </c>
      <c r="F12" s="2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27">
        <f t="shared" si="0"/>
        <v>0</v>
      </c>
      <c r="AI12" s="50">
        <f t="shared" si="1"/>
        <v>32</v>
      </c>
    </row>
    <row r="13" spans="1:35" ht="12.75">
      <c r="A13" s="42" t="s">
        <v>24</v>
      </c>
      <c r="B13" s="25">
        <f>IF(G8&lt;&gt;"",Erläuterungen!$F$21-G8,"")</f>
      </c>
      <c r="C13" s="28">
        <f>IF(G9&lt;&gt;"",Erläuterungen!$F$21-G9,"")</f>
      </c>
      <c r="D13" s="28">
        <f>IF(G10&lt;&gt;"",Erläuterungen!$F$21-G10,"")</f>
      </c>
      <c r="E13" s="28">
        <f>IF(G11&lt;&gt;"",Erläuterungen!$F$21-G11,"")</f>
      </c>
      <c r="F13" s="28">
        <f>IF(G12&lt;&gt;"",Erläuterungen!$F$21-G12,"")</f>
      </c>
      <c r="G13" s="26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27">
        <f t="shared" si="0"/>
        <v>0</v>
      </c>
      <c r="AI13" s="50">
        <f t="shared" si="1"/>
        <v>32</v>
      </c>
    </row>
    <row r="14" spans="1:35" ht="12.75">
      <c r="A14" s="42" t="s">
        <v>25</v>
      </c>
      <c r="B14" s="25">
        <f>IF(H8&lt;&gt;"",Erläuterungen!$F$21-H8,"")</f>
      </c>
      <c r="C14" s="28">
        <f>IF(H9&lt;&gt;"",Erläuterungen!$F$21-H9,"")</f>
      </c>
      <c r="D14" s="28">
        <f>IF(H10&lt;&gt;"",Erläuterungen!$F$21-H10,"")</f>
      </c>
      <c r="E14" s="28">
        <f>IF(H11&lt;&gt;"",Erläuterungen!$F$21-H11,"")</f>
      </c>
      <c r="F14" s="28">
        <f>IF(H12&lt;&gt;"",Erläuterungen!$F$21-H12,"")</f>
      </c>
      <c r="G14" s="28">
        <f>IF(H13&lt;&gt;"",Erläuterungen!$F$21-H13,"")</f>
      </c>
      <c r="H14" s="2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27">
        <f t="shared" si="0"/>
        <v>0</v>
      </c>
      <c r="AI14" s="50">
        <f t="shared" si="1"/>
        <v>32</v>
      </c>
    </row>
    <row r="15" spans="1:35" ht="12.75">
      <c r="A15" s="42" t="s">
        <v>26</v>
      </c>
      <c r="B15" s="25">
        <f>IF(I8&lt;&gt;"",Erläuterungen!$F$21-I8,"")</f>
      </c>
      <c r="C15" s="28">
        <f>IF(I9&lt;&gt;"",Erläuterungen!$F$21-I9,"")</f>
      </c>
      <c r="D15" s="28">
        <f>IF(I10&lt;&gt;"",Erläuterungen!$F$21-I10,"")</f>
      </c>
      <c r="E15" s="28">
        <f>IF(I11&lt;&gt;"",Erläuterungen!$F$21-I11,"")</f>
      </c>
      <c r="F15" s="28">
        <f>IF(I12&lt;&gt;"",Erläuterungen!$F$21-I12,"")</f>
      </c>
      <c r="G15" s="28">
        <f>IF(I13&lt;&gt;"",Erläuterungen!$F$21-I13,"")</f>
      </c>
      <c r="H15" s="28">
        <f>IF(I14&lt;&gt;"",Erläuterungen!$F$21-I14,"")</f>
      </c>
      <c r="I15" s="26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27">
        <f t="shared" si="0"/>
        <v>0</v>
      </c>
      <c r="AI15" s="50">
        <f t="shared" si="1"/>
        <v>32</v>
      </c>
    </row>
    <row r="16" spans="1:35" ht="12.75">
      <c r="A16" s="42" t="s">
        <v>27</v>
      </c>
      <c r="B16" s="25">
        <f>IF(J8&lt;&gt;"",Erläuterungen!$F$21-J8,"")</f>
      </c>
      <c r="C16" s="28">
        <f>IF(J9&lt;&gt;"",Erläuterungen!$F$21-J9,"")</f>
      </c>
      <c r="D16" s="28">
        <f>IF(J10&lt;&gt;"",Erläuterungen!$F$21-J10,"")</f>
      </c>
      <c r="E16" s="28">
        <f>IF(J11&lt;&gt;"",Erläuterungen!$F$21-J11,"")</f>
      </c>
      <c r="F16" s="28">
        <f>IF(J12&lt;&gt;"",Erläuterungen!$F$21-J12,"")</f>
      </c>
      <c r="G16" s="28">
        <f>IF(J13&lt;&gt;"",Erläuterungen!$F$21-J13,"")</f>
      </c>
      <c r="H16" s="28">
        <f>IF(J14&lt;&gt;"",Erläuterungen!$F$21-J14,"")</f>
      </c>
      <c r="I16" s="28">
        <f>IF(J15&lt;&gt;"",Erläuterungen!$F$21-J15,"")</f>
      </c>
      <c r="J16" s="2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27">
        <f t="shared" si="0"/>
        <v>0</v>
      </c>
      <c r="AI16" s="50">
        <f t="shared" si="1"/>
        <v>32</v>
      </c>
    </row>
    <row r="17" spans="1:35" ht="12.75">
      <c r="A17" s="42" t="s">
        <v>28</v>
      </c>
      <c r="B17" s="25">
        <f>IF(K8&lt;&gt;"",Erläuterungen!$F$21-K8,"")</f>
      </c>
      <c r="C17" s="28">
        <f>IF(K9&lt;&gt;"",Erläuterungen!$F$21-K9,"")</f>
      </c>
      <c r="D17" s="28">
        <f>IF(K10&lt;&gt;"",Erläuterungen!$F$21-K10,"")</f>
      </c>
      <c r="E17" s="28">
        <f>IF(K11&lt;&gt;"",Erläuterungen!$F$21-K11,"")</f>
      </c>
      <c r="F17" s="28">
        <f>IF(K12&lt;&gt;"",Erläuterungen!$F$21-K12,"")</f>
      </c>
      <c r="G17" s="28">
        <f>IF(K13&lt;&gt;"",Erläuterungen!$F$21-K13,"")</f>
      </c>
      <c r="H17" s="28">
        <f>IF(K14&lt;&gt;"",Erläuterungen!$F$21-K14,"")</f>
      </c>
      <c r="I17" s="28">
        <f>IF(K15&lt;&gt;"",Erläuterungen!$F$21-K15,"")</f>
      </c>
      <c r="J17" s="28">
        <f>IF(K16&lt;&gt;"",Erläuterungen!$F$21-K16,"")</f>
      </c>
      <c r="K17" s="2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7">
        <f t="shared" si="0"/>
        <v>0</v>
      </c>
      <c r="AI17" s="50">
        <f t="shared" si="1"/>
        <v>32</v>
      </c>
    </row>
    <row r="18" spans="1:35" ht="12.75">
      <c r="A18" s="42" t="s">
        <v>29</v>
      </c>
      <c r="B18" s="25">
        <f>IF(L8&lt;&gt;"",Erläuterungen!$F$21-L8,"")</f>
      </c>
      <c r="C18" s="28">
        <f>IF(L9&lt;&gt;"",Erläuterungen!$F$21-L9,"")</f>
      </c>
      <c r="D18" s="28">
        <f>IF(L10&lt;&gt;"",Erläuterungen!$F$21-L10,"")</f>
      </c>
      <c r="E18" s="28">
        <f>IF(L11&lt;&gt;"",Erläuterungen!$F$21-L11,"")</f>
      </c>
      <c r="F18" s="28">
        <f>IF(L12&lt;&gt;"",Erläuterungen!$F$21-L12,"")</f>
      </c>
      <c r="G18" s="28">
        <f>IF(L13&lt;&gt;"",Erläuterungen!$F$21-L13,"")</f>
      </c>
      <c r="H18" s="28">
        <f>IF(L14&lt;&gt;"",Erläuterungen!$F$21-L14,"")</f>
      </c>
      <c r="I18" s="28">
        <f>IF(L15&lt;&gt;"",Erläuterungen!$F$21-L15,"")</f>
      </c>
      <c r="J18" s="28">
        <f>IF(L16&lt;&gt;"",Erläuterungen!$F$21-L16,"")</f>
      </c>
      <c r="K18" s="28">
        <f>IF(L17&lt;&gt;"",Erläuterungen!$F$21-L17,"")</f>
      </c>
      <c r="L18" s="2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27">
        <f t="shared" si="0"/>
        <v>0</v>
      </c>
      <c r="AI18" s="50">
        <f t="shared" si="1"/>
        <v>32</v>
      </c>
    </row>
    <row r="19" spans="1:35" ht="12.75">
      <c r="A19" s="42" t="s">
        <v>30</v>
      </c>
      <c r="B19" s="25">
        <f>IF(M8&lt;&gt;"",Erläuterungen!$F$21-M8,"")</f>
      </c>
      <c r="C19" s="28">
        <f>IF(M9&lt;&gt;"",Erläuterungen!$F$21-M9,"")</f>
      </c>
      <c r="D19" s="28">
        <f>IF(M10&lt;&gt;"",Erläuterungen!$F$21-M10,"")</f>
      </c>
      <c r="E19" s="28">
        <f>IF(M11&lt;&gt;"",Erläuterungen!$F$21-M11,"")</f>
      </c>
      <c r="F19" s="28">
        <f>IF(M12&lt;&gt;"",Erläuterungen!$F$21-M12,"")</f>
      </c>
      <c r="G19" s="28">
        <f>IF(M13&lt;&gt;"",Erläuterungen!$F$21-M13,"")</f>
      </c>
      <c r="H19" s="28">
        <f>IF(M14&lt;&gt;"",Erläuterungen!$F$21-M14,"")</f>
      </c>
      <c r="I19" s="28">
        <f>IF(M15&lt;&gt;"",Erläuterungen!$F$21-M15,"")</f>
      </c>
      <c r="J19" s="28">
        <f>IF(M16&lt;&gt;"",Erläuterungen!$F$21-M16,"")</f>
      </c>
      <c r="K19" s="28">
        <f>IF(M17&lt;&gt;"",Erläuterungen!$F$21-M17,"")</f>
      </c>
      <c r="L19" s="28">
        <f>IF(M18&lt;&gt;"",Erläuterungen!$F$21-M18,"")</f>
      </c>
      <c r="M19" s="2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27">
        <f t="shared" si="0"/>
        <v>0</v>
      </c>
      <c r="AI19" s="50">
        <f t="shared" si="1"/>
        <v>32</v>
      </c>
    </row>
    <row r="20" spans="1:35" ht="12.75">
      <c r="A20" s="42" t="s">
        <v>31</v>
      </c>
      <c r="B20" s="25">
        <f>IF(N8&lt;&gt;"",Erläuterungen!$F$21-N8,"")</f>
      </c>
      <c r="C20" s="28">
        <f>IF(N9&lt;&gt;"",Erläuterungen!$F$21-N9,"")</f>
      </c>
      <c r="D20" s="28">
        <f>IF(N10&lt;&gt;"",Erläuterungen!$F$21-N10,"")</f>
      </c>
      <c r="E20" s="28">
        <f>IF(N11&lt;&gt;"",Erläuterungen!$F$21-N11,"")</f>
      </c>
      <c r="F20" s="28">
        <f>IF(N12&lt;&gt;"",Erläuterungen!$F$21-N12,"")</f>
      </c>
      <c r="G20" s="28">
        <f>IF(N13&lt;&gt;"",Erläuterungen!$F$21-N13,"")</f>
      </c>
      <c r="H20" s="28">
        <f>IF(N14&lt;&gt;"",Erläuterungen!$F$21-N14,"")</f>
      </c>
      <c r="I20" s="28">
        <f>IF(N15&lt;&gt;"",Erläuterungen!$F$21-N15,"")</f>
      </c>
      <c r="J20" s="28">
        <f>IF(N16&lt;&gt;"",Erläuterungen!$F$21-N16,"")</f>
      </c>
      <c r="K20" s="28">
        <f>IF(N17&lt;&gt;"",Erläuterungen!$F$21-N17,"")</f>
      </c>
      <c r="L20" s="28">
        <f>IF(N18&lt;&gt;"",Erläuterungen!$F$21-N18,"")</f>
      </c>
      <c r="M20" s="28">
        <f>IF(N19&lt;&gt;"",Erläuterungen!$F$21-N19,"")</f>
      </c>
      <c r="N20" s="2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27">
        <f t="shared" si="0"/>
        <v>0</v>
      </c>
      <c r="AI20" s="50">
        <f t="shared" si="1"/>
        <v>32</v>
      </c>
    </row>
    <row r="21" spans="1:35" ht="12.75">
      <c r="A21" s="42" t="s">
        <v>32</v>
      </c>
      <c r="B21" s="25">
        <f>IF(O8&lt;&gt;"",Erläuterungen!$F$21-O8,"")</f>
      </c>
      <c r="C21" s="28">
        <f>IF(O9&lt;&gt;"",Erläuterungen!$F$21-O9,"")</f>
      </c>
      <c r="D21" s="28">
        <f>IF(O10&lt;&gt;"",Erläuterungen!$F$21-O10,"")</f>
      </c>
      <c r="E21" s="28">
        <f>IF(O11&lt;&gt;"",Erläuterungen!$F$21-O11,"")</f>
      </c>
      <c r="F21" s="28">
        <f>IF(O12&lt;&gt;"",Erläuterungen!$F$21-O12,"")</f>
      </c>
      <c r="G21" s="28">
        <f>IF(O13&lt;&gt;"",Erläuterungen!$F$21-O13,"")</f>
      </c>
      <c r="H21" s="28">
        <f>IF(O14&lt;&gt;"",Erläuterungen!$F$21-O14,"")</f>
      </c>
      <c r="I21" s="28">
        <f>IF(O15&lt;&gt;"",Erläuterungen!$F$21-O15,"")</f>
      </c>
      <c r="J21" s="28">
        <f>IF(O16&lt;&gt;"",Erläuterungen!$F$21-O16,"")</f>
      </c>
      <c r="K21" s="28">
        <f>IF(O17&lt;&gt;"",Erläuterungen!$F$21-O17,"")</f>
      </c>
      <c r="L21" s="28">
        <f>IF(O18&lt;&gt;"",Erläuterungen!$F$21-O18,"")</f>
      </c>
      <c r="M21" s="28">
        <f>IF(O19&lt;&gt;"",Erläuterungen!$F$21-O19,"")</f>
      </c>
      <c r="N21" s="28">
        <f>IF(O20&lt;&gt;"",Erläuterungen!$F$21-O20,"")</f>
      </c>
      <c r="O21" s="26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7">
        <f t="shared" si="0"/>
        <v>0</v>
      </c>
      <c r="AI21" s="50">
        <f t="shared" si="1"/>
        <v>32</v>
      </c>
    </row>
    <row r="22" spans="1:35" ht="12.75">
      <c r="A22" s="42" t="s">
        <v>33</v>
      </c>
      <c r="B22" s="25">
        <f>IF(P8&lt;&gt;"",Erläuterungen!$F$21-P8,"")</f>
      </c>
      <c r="C22" s="28">
        <f>IF(P9&lt;&gt;"",Erläuterungen!$F$21-P9,"")</f>
      </c>
      <c r="D22" s="28">
        <f>IF(P10&lt;&gt;"",Erläuterungen!$F$21-P10,"")</f>
      </c>
      <c r="E22" s="28">
        <f>IF(P11&lt;&gt;"",Erläuterungen!$F$21-P11,"")</f>
      </c>
      <c r="F22" s="28">
        <f>IF(P12&lt;&gt;"",Erläuterungen!$F$21-P12,"")</f>
      </c>
      <c r="G22" s="28">
        <f>IF(P13&lt;&gt;"",Erläuterungen!$F$21-P13,"")</f>
      </c>
      <c r="H22" s="28">
        <f>IF(P14&lt;&gt;"",Erläuterungen!$F$21-P14,"")</f>
      </c>
      <c r="I22" s="28">
        <f>IF(P15&lt;&gt;"",Erläuterungen!$F$21-P15,"")</f>
      </c>
      <c r="J22" s="28">
        <f>IF(P16&lt;&gt;"",Erläuterungen!$F$21-P16,"")</f>
      </c>
      <c r="K22" s="28">
        <f>IF(P17&lt;&gt;"",Erläuterungen!$F$21-P17,"")</f>
      </c>
      <c r="L22" s="28">
        <f>IF(P18&lt;&gt;"",Erläuterungen!$F$21-P18,"")</f>
      </c>
      <c r="M22" s="28">
        <f>IF(P19&lt;&gt;"",Erläuterungen!$F$21-P19,"")</f>
      </c>
      <c r="N22" s="28">
        <f>IF(P20&lt;&gt;"",Erläuterungen!$F$21-P20,"")</f>
      </c>
      <c r="O22" s="28">
        <f>IF(P21&lt;&gt;"",Erläuterungen!$F$21-P21,"")</f>
      </c>
      <c r="P22" s="26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27">
        <f t="shared" si="0"/>
        <v>0</v>
      </c>
      <c r="AI22" s="50">
        <f t="shared" si="1"/>
        <v>32</v>
      </c>
    </row>
    <row r="23" spans="1:35" ht="12.75">
      <c r="A23" s="42" t="s">
        <v>34</v>
      </c>
      <c r="B23" s="25">
        <f>IF(Q8&lt;&gt;"",Erläuterungen!$F$21-Q8,"")</f>
      </c>
      <c r="C23" s="28">
        <f>IF(Q9&lt;&gt;"",Erläuterungen!$F$21-Q9,"")</f>
      </c>
      <c r="D23" s="28">
        <f>IF(Q10&lt;&gt;"",Erläuterungen!$F$21-Q10,"")</f>
      </c>
      <c r="E23" s="28">
        <f>IF(Q11&lt;&gt;"",Erläuterungen!$F$21-Q11,"")</f>
      </c>
      <c r="F23" s="28">
        <f>IF(Q12&lt;&gt;"",Erläuterungen!$F$21-Q12,"")</f>
      </c>
      <c r="G23" s="28">
        <f>IF(Q13&lt;&gt;"",Erläuterungen!$F$21-Q13,"")</f>
      </c>
      <c r="H23" s="28">
        <f>IF(Q14&lt;&gt;"",Erläuterungen!$F$21-Q14,"")</f>
      </c>
      <c r="I23" s="28">
        <f>IF(Q15&lt;&gt;"",Erläuterungen!$F$21-Q15,"")</f>
      </c>
      <c r="J23" s="28">
        <f>IF(Q16&lt;&gt;"",Erläuterungen!$F$21-Q16,"")</f>
      </c>
      <c r="K23" s="28">
        <f>IF(Q17&lt;&gt;"",Erläuterungen!$F$21-Q17,"")</f>
      </c>
      <c r="L23" s="28">
        <f>IF(Q18&lt;&gt;"",Erläuterungen!$F$21-Q18,"")</f>
      </c>
      <c r="M23" s="28">
        <f>IF(Q19&lt;&gt;"",Erläuterungen!$F$21-Q19,"")</f>
      </c>
      <c r="N23" s="28">
        <f>IF(Q20&lt;&gt;"",Erläuterungen!$F$21-Q20,"")</f>
      </c>
      <c r="O23" s="28">
        <f>IF(Q21&lt;&gt;"",Erläuterungen!$F$21-Q21,"")</f>
      </c>
      <c r="P23" s="28">
        <f>IF(Q22&lt;&gt;"",Erläuterungen!$F$21-Q22,"")</f>
      </c>
      <c r="Q23" s="2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27">
        <f t="shared" si="0"/>
        <v>0</v>
      </c>
      <c r="AI23" s="50">
        <f t="shared" si="1"/>
        <v>32</v>
      </c>
    </row>
    <row r="24" spans="1:35" ht="12.75">
      <c r="A24" s="42" t="s">
        <v>35</v>
      </c>
      <c r="B24" s="25">
        <f>IF(R8&lt;&gt;"",Erläuterungen!$F$21-R8,"")</f>
      </c>
      <c r="C24" s="28">
        <f>IF(R9&lt;&gt;"",Erläuterungen!$F$21-R9,"")</f>
      </c>
      <c r="D24" s="28">
        <f>IF(R10&lt;&gt;"",Erläuterungen!$F$21-R10,"")</f>
      </c>
      <c r="E24" s="28">
        <f>IF(R11&lt;&gt;"",Erläuterungen!$F$21-R11,"")</f>
      </c>
      <c r="F24" s="28">
        <f>IF(R12&lt;&gt;"",Erläuterungen!$F$21-R12,"")</f>
      </c>
      <c r="G24" s="28">
        <f>IF(R13&lt;&gt;"",Erläuterungen!$F$21-R13,"")</f>
      </c>
      <c r="H24" s="28">
        <f>IF(R14&lt;&gt;"",Erläuterungen!$F$21-R14,"")</f>
      </c>
      <c r="I24" s="28">
        <f>IF(R15&lt;&gt;"",Erläuterungen!$F$21-R15,"")</f>
      </c>
      <c r="J24" s="28">
        <f>IF(R16&lt;&gt;"",Erläuterungen!$F$21-R16,"")</f>
      </c>
      <c r="K24" s="28">
        <f>IF(R17&lt;&gt;"",Erläuterungen!$F$21-R17,"")</f>
      </c>
      <c r="L24" s="28">
        <f>IF(R18&lt;&gt;"",Erläuterungen!$F$21-R18,"")</f>
      </c>
      <c r="M24" s="28">
        <f>IF(R19&lt;&gt;"",Erläuterungen!$F$21-R19,"")</f>
      </c>
      <c r="N24" s="28">
        <f>IF(R20&lt;&gt;"",Erläuterungen!$F$21-R20,"")</f>
      </c>
      <c r="O24" s="28">
        <f>IF(R21&lt;&gt;"",Erläuterungen!$F$21-R21,"")</f>
      </c>
      <c r="P24" s="28">
        <f>IF(R22&lt;&gt;"",Erläuterungen!$F$21-R22,"")</f>
      </c>
      <c r="Q24" s="28">
        <f>IF(R23&lt;&gt;"",Erläuterungen!$F$21-R23,"")</f>
      </c>
      <c r="R24" s="26"/>
      <c r="S24" s="12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27">
        <f t="shared" si="0"/>
        <v>0</v>
      </c>
      <c r="AI24" s="50">
        <f t="shared" si="1"/>
        <v>32</v>
      </c>
    </row>
    <row r="25" spans="1:35" ht="12.75">
      <c r="A25" s="42" t="s">
        <v>36</v>
      </c>
      <c r="B25" s="25">
        <f>IF(S8&lt;&gt;"",Erläuterungen!$F$21-S8,"")</f>
      </c>
      <c r="C25" s="28">
        <f>IF(S9&lt;&gt;"",Erläuterungen!$F$21-S9,"")</f>
      </c>
      <c r="D25" s="28">
        <f>IF(S10&lt;&gt;"",Erläuterungen!$F$21-S10,"")</f>
      </c>
      <c r="E25" s="28">
        <f>IF(S11&lt;&gt;"",Erläuterungen!$F$21-S11,"")</f>
      </c>
      <c r="F25" s="28">
        <f>IF(S12&lt;&gt;"",Erläuterungen!$F$21-S12,"")</f>
      </c>
      <c r="G25" s="28">
        <f>IF(S13&lt;&gt;"",Erläuterungen!$F$21-S13,"")</f>
      </c>
      <c r="H25" s="28">
        <f>IF(S14&lt;&gt;"",Erläuterungen!$F$21-S14,"")</f>
      </c>
      <c r="I25" s="28">
        <f>IF(S15&lt;&gt;"",Erläuterungen!$F$21-S15,"")</f>
      </c>
      <c r="J25" s="28">
        <f>IF(S16&lt;&gt;"",Erläuterungen!$F$21-S16,"")</f>
      </c>
      <c r="K25" s="28">
        <f>IF(S17&lt;&gt;"",Erläuterungen!$F$21-S17,"")</f>
      </c>
      <c r="L25" s="28">
        <f>IF(S18&lt;&gt;"",Erläuterungen!$F$21-S18,"")</f>
      </c>
      <c r="M25" s="28">
        <f>IF(S19&lt;&gt;"",Erläuterungen!$F$21-S19,"")</f>
      </c>
      <c r="N25" s="28">
        <f>IF(S20&lt;&gt;"",Erläuterungen!$F$21-S20,"")</f>
      </c>
      <c r="O25" s="28">
        <f>IF(S21&lt;&gt;"",Erläuterungen!$F$21-S21,"")</f>
      </c>
      <c r="P25" s="28">
        <f>IF(S22&lt;&gt;"",Erläuterungen!$F$21-S22,"")</f>
      </c>
      <c r="Q25" s="28">
        <f>IF(S23&lt;&gt;"",Erläuterungen!$F$21-S23,"")</f>
      </c>
      <c r="R25" s="28">
        <f>IF(S24&lt;&gt;"",Erläuterungen!$F$21-S24,"")</f>
      </c>
      <c r="S25" s="26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27">
        <f t="shared" si="0"/>
        <v>0</v>
      </c>
      <c r="AI25" s="50">
        <f t="shared" si="1"/>
        <v>32</v>
      </c>
    </row>
    <row r="26" spans="1:35" ht="12.75">
      <c r="A26" s="42" t="s">
        <v>37</v>
      </c>
      <c r="B26" s="25">
        <f>IF(T8&lt;&gt;"",Erläuterungen!$F$21-T8,"")</f>
      </c>
      <c r="C26" s="28">
        <f>IF(T9&lt;&gt;"",Erläuterungen!$F$21-T9,"")</f>
      </c>
      <c r="D26" s="28">
        <f>IF(T10&lt;&gt;"",Erläuterungen!$F$21-T10,"")</f>
      </c>
      <c r="E26" s="28">
        <f>IF(T11&lt;&gt;"",Erläuterungen!$F$21-T11,"")</f>
      </c>
      <c r="F26" s="28">
        <f>IF(T12&lt;&gt;"",Erläuterungen!$F$21-T12,"")</f>
      </c>
      <c r="G26" s="28">
        <f>IF(T13&lt;&gt;"",Erläuterungen!$F$21-T13,"")</f>
      </c>
      <c r="H26" s="28">
        <f>IF(T14&lt;&gt;"",Erläuterungen!$F$21-T14,"")</f>
      </c>
      <c r="I26" s="28">
        <f>IF(T15&lt;&gt;"",Erläuterungen!$F$21-T15,"")</f>
      </c>
      <c r="J26" s="28">
        <f>IF(T16&lt;&gt;"",Erläuterungen!$F$21-T16,"")</f>
      </c>
      <c r="K26" s="28">
        <f>IF(T17&lt;&gt;"",Erläuterungen!$F$21-T17,"")</f>
      </c>
      <c r="L26" s="28">
        <f>IF(T18&lt;&gt;"",Erläuterungen!$F$21-T18,"")</f>
      </c>
      <c r="M26" s="28">
        <f>IF(T19&lt;&gt;"",Erläuterungen!$F$21-T19,"")</f>
      </c>
      <c r="N26" s="28">
        <f>IF(T20&lt;&gt;"",Erläuterungen!$F$21-T20,"")</f>
      </c>
      <c r="O26" s="28">
        <f>IF(T21&lt;&gt;"",Erläuterungen!$F$21-T21,"")</f>
      </c>
      <c r="P26" s="28">
        <f>IF(T22&lt;&gt;"",Erläuterungen!$F$21-T22,"")</f>
      </c>
      <c r="Q26" s="28">
        <f>IF(T23&lt;&gt;"",Erläuterungen!$F$21-T23,"")</f>
      </c>
      <c r="R26" s="28">
        <f>IF(T24&lt;&gt;"",Erläuterungen!$F$21-T24,"")</f>
      </c>
      <c r="S26" s="28">
        <f>IF(T25&lt;&gt;"",Erläuterungen!$F$21-T25,"")</f>
      </c>
      <c r="T26" s="26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7">
        <f t="shared" si="0"/>
        <v>0</v>
      </c>
      <c r="AI26" s="50">
        <f t="shared" si="1"/>
        <v>32</v>
      </c>
    </row>
    <row r="27" spans="1:35" ht="12.75">
      <c r="A27" s="42" t="s">
        <v>38</v>
      </c>
      <c r="B27" s="25">
        <f>IF(U8&lt;&gt;"",Erläuterungen!$F$21-U8,"")</f>
      </c>
      <c r="C27" s="28">
        <f>IF(U9&lt;&gt;"",Erläuterungen!$F$21-U9,"")</f>
      </c>
      <c r="D27" s="28">
        <f>IF(U10&lt;&gt;"",Erläuterungen!$F$21-U10,"")</f>
      </c>
      <c r="E27" s="28">
        <f>IF(U11&lt;&gt;"",Erläuterungen!$F$21-U11,"")</f>
      </c>
      <c r="F27" s="28">
        <f>IF(U12&lt;&gt;"",Erläuterungen!$F$21-U12,"")</f>
      </c>
      <c r="G27" s="28">
        <f>IF(U13&lt;&gt;"",Erläuterungen!$F$21-U13,"")</f>
      </c>
      <c r="H27" s="28">
        <f>IF(U14&lt;&gt;"",Erläuterungen!$F$21-U14,"")</f>
      </c>
      <c r="I27" s="28">
        <f>IF(U15&lt;&gt;"",Erläuterungen!$F$21-U15,"")</f>
      </c>
      <c r="J27" s="28">
        <f>IF(U16&lt;&gt;"",Erläuterungen!$F$21-U16,"")</f>
      </c>
      <c r="K27" s="28">
        <f>IF(U17&lt;&gt;"",Erläuterungen!$F$21-U17,"")</f>
      </c>
      <c r="L27" s="28">
        <f>IF(U18&lt;&gt;"",Erläuterungen!$F$21-U18,"")</f>
      </c>
      <c r="M27" s="28">
        <f>IF(U19&lt;&gt;"",Erläuterungen!$F$21-U19,"")</f>
      </c>
      <c r="N27" s="28">
        <f>IF(U20&lt;&gt;"",Erläuterungen!$F$21-U20,"")</f>
      </c>
      <c r="O27" s="28">
        <f>IF(U21&lt;&gt;"",Erläuterungen!$F$21-U21,"")</f>
      </c>
      <c r="P27" s="28">
        <f>IF(U22&lt;&gt;"",Erläuterungen!$F$21-U22,"")</f>
      </c>
      <c r="Q27" s="28">
        <f>IF(U23&lt;&gt;"",Erläuterungen!$F$21-U23,"")</f>
      </c>
      <c r="R27" s="28">
        <f>IF(U24&lt;&gt;"",Erläuterungen!$F$21-U24,"")</f>
      </c>
      <c r="S27" s="28">
        <f>IF(U25&lt;&gt;"",Erläuterungen!$F$21-U25,"")</f>
      </c>
      <c r="T27" s="28">
        <f>IF(U26&lt;&gt;"",Erläuterungen!$F$21-U26,"")</f>
      </c>
      <c r="U27" s="26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7">
        <f t="shared" si="0"/>
        <v>0</v>
      </c>
      <c r="AI27" s="50">
        <f t="shared" si="1"/>
        <v>32</v>
      </c>
    </row>
    <row r="28" spans="1:35" ht="12.75">
      <c r="A28" s="42" t="s">
        <v>39</v>
      </c>
      <c r="B28" s="25">
        <f>IF(V8&lt;&gt;"",Erläuterungen!$F$21-V8,"")</f>
      </c>
      <c r="C28" s="28">
        <f>IF(V9&lt;&gt;"",Erläuterungen!$F$21-V9,"")</f>
      </c>
      <c r="D28" s="28">
        <f>IF(V10&lt;&gt;"",Erläuterungen!$F$21-V10,"")</f>
      </c>
      <c r="E28" s="28">
        <f>IF(V11&lt;&gt;"",Erläuterungen!$F$21-V11,"")</f>
      </c>
      <c r="F28" s="28">
        <f>IF(V12&lt;&gt;"",Erläuterungen!$F$21-V12,"")</f>
      </c>
      <c r="G28" s="28">
        <f>IF(V13&lt;&gt;"",Erläuterungen!$F$21-V13,"")</f>
      </c>
      <c r="H28" s="28">
        <f>IF(V14&lt;&gt;"",Erläuterungen!$F$21-V14,"")</f>
      </c>
      <c r="I28" s="28">
        <f>IF(V15&lt;&gt;"",Erläuterungen!$F$21-V15,"")</f>
      </c>
      <c r="J28" s="28">
        <f>IF(V16&lt;&gt;"",Erläuterungen!$F$21-V16,"")</f>
      </c>
      <c r="K28" s="28">
        <f>IF(V17&lt;&gt;"",Erläuterungen!$F$21-V17,"")</f>
      </c>
      <c r="L28" s="28">
        <f>IF(V18&lt;&gt;"",Erläuterungen!$F$21-V18,"")</f>
      </c>
      <c r="M28" s="28">
        <f>IF(V19&lt;&gt;"",Erläuterungen!$F$21-V19,"")</f>
      </c>
      <c r="N28" s="28">
        <f>IF(V20&lt;&gt;"",Erläuterungen!$F$21-V20,"")</f>
      </c>
      <c r="O28" s="28">
        <f>IF(V21&lt;&gt;"",Erläuterungen!$F$21-V21,"")</f>
      </c>
      <c r="P28" s="28">
        <f>IF(V22&lt;&gt;"",Erläuterungen!$F$21-V22,"")</f>
      </c>
      <c r="Q28" s="28">
        <f>IF(V23&lt;&gt;"",Erläuterungen!$F$21-V23,"")</f>
      </c>
      <c r="R28" s="28">
        <f>IF(V24&lt;&gt;"",Erläuterungen!$F$21-V24,"")</f>
      </c>
      <c r="S28" s="28">
        <f>IF(V25&lt;&gt;"",Erläuterungen!$F$21-V25,"")</f>
      </c>
      <c r="T28" s="28">
        <f>IF(V26&lt;&gt;"",Erläuterungen!$F$21-V26,"")</f>
      </c>
      <c r="U28" s="28">
        <f>IF(V27&lt;&gt;"",Erläuterungen!$F$21-V27,"")</f>
      </c>
      <c r="V28" s="26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>
        <f t="shared" si="0"/>
        <v>0</v>
      </c>
      <c r="AI28" s="50">
        <f t="shared" si="1"/>
        <v>32</v>
      </c>
    </row>
    <row r="29" spans="1:35" ht="12.75">
      <c r="A29" s="42" t="s">
        <v>40</v>
      </c>
      <c r="B29" s="25">
        <f>IF(W8&lt;&gt;"",Erläuterungen!$F$21-W8,"")</f>
      </c>
      <c r="C29" s="28">
        <f>IF(W9&lt;&gt;"",Erläuterungen!$F$21-W9,"")</f>
      </c>
      <c r="D29" s="28">
        <f>IF(W10&lt;&gt;"",Erläuterungen!$F$21-W10,"")</f>
      </c>
      <c r="E29" s="28">
        <f>IF(W11&lt;&gt;"",Erläuterungen!$F$21-W11,"")</f>
      </c>
      <c r="F29" s="28">
        <f>IF(W12&lt;&gt;"",Erläuterungen!$F$21-W12,"")</f>
      </c>
      <c r="G29" s="28">
        <f>IF(W13&lt;&gt;"",Erläuterungen!$F$21-W13,"")</f>
      </c>
      <c r="H29" s="28">
        <f>IF(W14&lt;&gt;"",Erläuterungen!$F$21-W14,"")</f>
      </c>
      <c r="I29" s="28">
        <f>IF(W15&lt;&gt;"",Erläuterungen!$F$21-W15,"")</f>
      </c>
      <c r="J29" s="28">
        <f>IF(W16&lt;&gt;"",Erläuterungen!$F$21-W16,"")</f>
      </c>
      <c r="K29" s="28">
        <f>IF(W17&lt;&gt;"",Erläuterungen!$F$21-W17,"")</f>
      </c>
      <c r="L29" s="28">
        <f>IF(W18&lt;&gt;"",Erläuterungen!$F$21-W18,"")</f>
      </c>
      <c r="M29" s="28">
        <f>IF(W19&lt;&gt;"",Erläuterungen!$F$21-W19,"")</f>
      </c>
      <c r="N29" s="28">
        <f>IF(W20&lt;&gt;"",Erläuterungen!$F$21-W20,"")</f>
      </c>
      <c r="O29" s="28">
        <f>IF(W21&lt;&gt;"",Erläuterungen!$F$21-W21,"")</f>
      </c>
      <c r="P29" s="28">
        <f>IF(W22&lt;&gt;"",Erläuterungen!$F$21-W22,"")</f>
      </c>
      <c r="Q29" s="28">
        <f>IF(W23&lt;&gt;"",Erläuterungen!$F$21-W23,"")</f>
      </c>
      <c r="R29" s="28">
        <f>IF(W24&lt;&gt;"",Erläuterungen!$F$21-W24,"")</f>
      </c>
      <c r="S29" s="28">
        <f>IF(W25&lt;&gt;"",Erläuterungen!$F$21-W25,"")</f>
      </c>
      <c r="T29" s="28">
        <f>IF(W26&lt;&gt;"",Erläuterungen!$F$21-W26,"")</f>
      </c>
      <c r="U29" s="28">
        <f>IF(W27&lt;&gt;"",Erläuterungen!$F$21-W27,"")</f>
      </c>
      <c r="V29" s="28">
        <f>IF(W28&lt;&gt;"",Erläuterungen!$F$21-W28,"")</f>
      </c>
      <c r="W29" s="26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7">
        <f t="shared" si="0"/>
        <v>0</v>
      </c>
      <c r="AI29" s="50">
        <f t="shared" si="1"/>
        <v>32</v>
      </c>
    </row>
    <row r="30" spans="1:35" ht="12.75">
      <c r="A30" s="42" t="s">
        <v>41</v>
      </c>
      <c r="B30" s="25">
        <f>IF(X8&lt;&gt;"",Erläuterungen!$F$21-X8,"")</f>
      </c>
      <c r="C30" s="28">
        <f>IF(X9&lt;&gt;"",Erläuterungen!$F$21-X9,"")</f>
      </c>
      <c r="D30" s="28">
        <f>IF(X10&lt;&gt;"",Erläuterungen!$F$21-X10,"")</f>
      </c>
      <c r="E30" s="28">
        <f>IF(X11&lt;&gt;"",Erläuterungen!$F$21-X11,"")</f>
      </c>
      <c r="F30" s="28">
        <f>IF(X12&lt;&gt;"",Erläuterungen!$F$21-X12,"")</f>
      </c>
      <c r="G30" s="28">
        <f>IF(X13&lt;&gt;"",Erläuterungen!$F$21-X13,"")</f>
      </c>
      <c r="H30" s="28">
        <f>IF(X14&lt;&gt;"",Erläuterungen!$F$21-X14,"")</f>
      </c>
      <c r="I30" s="28">
        <f>IF(X15&lt;&gt;"",Erläuterungen!$F$21-X15,"")</f>
      </c>
      <c r="J30" s="28">
        <f>IF(X16&lt;&gt;"",Erläuterungen!$F$21-X16,"")</f>
      </c>
      <c r="K30" s="28">
        <f>IF(X17&lt;&gt;"",Erläuterungen!$F$21-X17,"")</f>
      </c>
      <c r="L30" s="28">
        <f>IF(X18&lt;&gt;"",Erläuterungen!$F$21-X18,"")</f>
      </c>
      <c r="M30" s="28">
        <f>IF(X19&lt;&gt;"",Erläuterungen!$F$21-X19,"")</f>
      </c>
      <c r="N30" s="28">
        <f>IF(X20&lt;&gt;"",Erläuterungen!$F$21-X20,"")</f>
      </c>
      <c r="O30" s="28">
        <f>IF(X21&lt;&gt;"",Erläuterungen!$F$21-X21,"")</f>
      </c>
      <c r="P30" s="28">
        <f>IF(X22&lt;&gt;"",Erläuterungen!$F$21-X22,"")</f>
      </c>
      <c r="Q30" s="28">
        <f>IF(X23&lt;&gt;"",Erläuterungen!$F$21-X23,"")</f>
      </c>
      <c r="R30" s="28">
        <f>IF(X24&lt;&gt;"",Erläuterungen!$F$21-X24,"")</f>
      </c>
      <c r="S30" s="28">
        <f>IF(X25&lt;&gt;"",Erläuterungen!$F$21-X25,"")</f>
      </c>
      <c r="T30" s="28">
        <f>IF(X26&lt;&gt;"",Erläuterungen!$F$21-X26,"")</f>
      </c>
      <c r="U30" s="28">
        <f>IF(X27&lt;&gt;"",Erläuterungen!$F$21-X27,"")</f>
      </c>
      <c r="V30" s="28">
        <f>IF(X28&lt;&gt;"",Erläuterungen!$F$21-X28,"")</f>
      </c>
      <c r="W30" s="28">
        <f>IF(X29&lt;&gt;"",Erläuterungen!$F$21-X29,"")</f>
      </c>
      <c r="X30" s="26"/>
      <c r="Y30" s="14"/>
      <c r="Z30" s="14"/>
      <c r="AA30" s="14"/>
      <c r="AB30" s="14"/>
      <c r="AC30" s="14"/>
      <c r="AD30" s="14"/>
      <c r="AE30" s="14"/>
      <c r="AF30" s="14"/>
      <c r="AG30" s="14"/>
      <c r="AH30" s="27">
        <f t="shared" si="0"/>
        <v>0</v>
      </c>
      <c r="AI30" s="50">
        <f t="shared" si="1"/>
        <v>32</v>
      </c>
    </row>
    <row r="31" spans="1:35" ht="12.75">
      <c r="A31" s="42" t="s">
        <v>42</v>
      </c>
      <c r="B31" s="25">
        <f>IF(Y8&lt;&gt;"",Erläuterungen!$F$21-Y8,"")</f>
      </c>
      <c r="C31" s="28">
        <f>IF(Y9&lt;&gt;"",Erläuterungen!$F$21-Y9,"")</f>
      </c>
      <c r="D31" s="28">
        <f>IF(Y10&lt;&gt;"",Erläuterungen!$F$21-Y10,"")</f>
      </c>
      <c r="E31" s="28">
        <f>IF(Y11&lt;&gt;"",Erläuterungen!$F$21-Y11,"")</f>
      </c>
      <c r="F31" s="28">
        <f>IF(Y12&lt;&gt;"",Erläuterungen!$F$21-Y12,"")</f>
      </c>
      <c r="G31" s="28">
        <f>IF(Y13&lt;&gt;"",Erläuterungen!$F$21-Y13,"")</f>
      </c>
      <c r="H31" s="28">
        <f>IF(Y14&lt;&gt;"",Erläuterungen!$F$21-Y14,"")</f>
      </c>
      <c r="I31" s="28">
        <f>IF(Y15&lt;&gt;"",Erläuterungen!$F$21-Y15,"")</f>
      </c>
      <c r="J31" s="28">
        <f>IF(Y16&lt;&gt;"",Erläuterungen!$F$21-Y16,"")</f>
      </c>
      <c r="K31" s="28">
        <f>IF(Y17&lt;&gt;"",Erläuterungen!$F$21-Y17,"")</f>
      </c>
      <c r="L31" s="28">
        <f>IF(Y18&lt;&gt;"",Erläuterungen!$F$21-Y18,"")</f>
      </c>
      <c r="M31" s="28">
        <f>IF(Y19&lt;&gt;"",Erläuterungen!$F$21-Y19,"")</f>
      </c>
      <c r="N31" s="28">
        <f>IF(Y20&lt;&gt;"",Erläuterungen!$F$21-Y20,"")</f>
      </c>
      <c r="O31" s="28">
        <f>IF(Y21&lt;&gt;"",Erläuterungen!$F$21-Y21,"")</f>
      </c>
      <c r="P31" s="28">
        <f>IF(Y22&lt;&gt;"",Erläuterungen!$F$21-Y22,"")</f>
      </c>
      <c r="Q31" s="28">
        <f>IF(Y23&lt;&gt;"",Erläuterungen!$F$21-Y23,"")</f>
      </c>
      <c r="R31" s="28">
        <f>IF(Y24&lt;&gt;"",Erläuterungen!$F$21-Y24,"")</f>
      </c>
      <c r="S31" s="28">
        <f>IF(Y25&lt;&gt;"",Erläuterungen!$F$21-Y25,"")</f>
      </c>
      <c r="T31" s="28">
        <f>IF(Y26&lt;&gt;"",Erläuterungen!$F$21-Y26,"")</f>
      </c>
      <c r="U31" s="28">
        <f>IF(Y27&lt;&gt;"",Erläuterungen!$F$21-Y27,"")</f>
      </c>
      <c r="V31" s="28">
        <f>IF(Y28&lt;&gt;"",Erläuterungen!$F$21-Y28,"")</f>
      </c>
      <c r="W31" s="28">
        <f>IF(Y29&lt;&gt;"",Erläuterungen!$F$21-Y29,"")</f>
      </c>
      <c r="X31" s="28">
        <f>IF(Y30&lt;&gt;"",Erläuterungen!$F$21-Y30,"")</f>
      </c>
      <c r="Y31" s="26"/>
      <c r="Z31" s="14"/>
      <c r="AA31" s="14"/>
      <c r="AB31" s="14"/>
      <c r="AC31" s="14"/>
      <c r="AD31" s="14"/>
      <c r="AE31" s="14"/>
      <c r="AF31" s="14"/>
      <c r="AG31" s="14"/>
      <c r="AH31" s="27">
        <f t="shared" si="0"/>
        <v>0</v>
      </c>
      <c r="AI31" s="50">
        <f t="shared" si="1"/>
        <v>32</v>
      </c>
    </row>
    <row r="32" spans="1:35" ht="12.75">
      <c r="A32" s="42" t="s">
        <v>43</v>
      </c>
      <c r="B32" s="25">
        <f>IF(Z8&lt;&gt;"",Erläuterungen!$F$21-Z8,"")</f>
      </c>
      <c r="C32" s="28">
        <f>IF(Z9&lt;&gt;"",Erläuterungen!$F$21-Z9,"")</f>
      </c>
      <c r="D32" s="28">
        <f>IF(Z10&lt;&gt;"",Erläuterungen!$F$21-Z10,"")</f>
      </c>
      <c r="E32" s="28">
        <f>IF(Z11&lt;&gt;"",Erläuterungen!$F$21-Z11,"")</f>
      </c>
      <c r="F32" s="28">
        <f>IF(Z12&lt;&gt;"",Erläuterungen!$F$21-Z12,"")</f>
      </c>
      <c r="G32" s="28">
        <f>IF(Z13&lt;&gt;"",Erläuterungen!$F$21-Z13,"")</f>
      </c>
      <c r="H32" s="28">
        <f>IF(Z14&lt;&gt;"",Erläuterungen!$F$21-Z14,"")</f>
      </c>
      <c r="I32" s="28">
        <f>IF(Z15&lt;&gt;"",Erläuterungen!$F$21-Z15,"")</f>
      </c>
      <c r="J32" s="28">
        <f>IF(Z16&lt;&gt;"",Erläuterungen!$F$21-Z16,"")</f>
      </c>
      <c r="K32" s="28">
        <f>IF(Z17&lt;&gt;"",Erläuterungen!$F$21-Z17,"")</f>
      </c>
      <c r="L32" s="28">
        <f>IF(Z18&lt;&gt;"",Erläuterungen!$F$21-Z18,"")</f>
      </c>
      <c r="M32" s="28">
        <f>IF(Z19&lt;&gt;"",Erläuterungen!$F$21-Z19,"")</f>
      </c>
      <c r="N32" s="28">
        <f>IF(Z20&lt;&gt;"",Erläuterungen!$F$21-Z20,"")</f>
      </c>
      <c r="O32" s="28">
        <f>IF(Z21&lt;&gt;"",Erläuterungen!$F$21-Z21,"")</f>
      </c>
      <c r="P32" s="28">
        <f>IF(Z22&lt;&gt;"",Erläuterungen!$F$21-Z22,"")</f>
      </c>
      <c r="Q32" s="28">
        <f>IF(Z23&lt;&gt;"",Erläuterungen!$F$21-Z23,"")</f>
      </c>
      <c r="R32" s="28">
        <f>IF(Z24&lt;&gt;"",Erläuterungen!$F$21-Z24,"")</f>
      </c>
      <c r="S32" s="28">
        <f>IF(Z25&lt;&gt;"",Erläuterungen!$F$21-Z25,"")</f>
      </c>
      <c r="T32" s="28">
        <f>IF(Z26&lt;&gt;"",Erläuterungen!$F$21-Z26,"")</f>
      </c>
      <c r="U32" s="28">
        <f>IF(Z27&lt;&gt;"",Erläuterungen!$F$21-Z27,"")</f>
      </c>
      <c r="V32" s="28">
        <f>IF(Z28&lt;&gt;"",Erläuterungen!$F$21-Z28,"")</f>
      </c>
      <c r="W32" s="28">
        <f>IF(Z29&lt;&gt;"",Erläuterungen!$F$21-Z29,"")</f>
      </c>
      <c r="X32" s="28">
        <f>IF(Z30&lt;&gt;"",Erläuterungen!$F$21-Z30,"")</f>
      </c>
      <c r="Y32" s="28">
        <f>IF(Z31&lt;&gt;"",Erläuterungen!$F$21-Z31,"")</f>
      </c>
      <c r="Z32" s="26"/>
      <c r="AA32" s="14"/>
      <c r="AB32" s="14"/>
      <c r="AC32" s="14"/>
      <c r="AD32" s="14"/>
      <c r="AE32" s="14"/>
      <c r="AF32" s="14"/>
      <c r="AG32" s="14"/>
      <c r="AH32" s="27">
        <f t="shared" si="0"/>
        <v>0</v>
      </c>
      <c r="AI32" s="50">
        <f>IF(A32&lt;&gt;"",COUNT($AH$8:$AH$39)-ROUND(PERCENTRANK($AH$8:$AH$39,AH32)*(COUNT($AH$8:$AH$39)-1),0),"")</f>
        <v>32</v>
      </c>
    </row>
    <row r="33" spans="1:35" ht="12.75">
      <c r="A33" s="42" t="s">
        <v>44</v>
      </c>
      <c r="B33" s="25">
        <f>IF(AA8&lt;&gt;"",Erläuterungen!$F$21-AA8,"")</f>
      </c>
      <c r="C33" s="28">
        <f>IF(AA9&lt;&gt;"",Erläuterungen!$F$21-AA9,"")</f>
      </c>
      <c r="D33" s="28">
        <f>IF(AA10&lt;&gt;"",Erläuterungen!$F$21-AA10,"")</f>
      </c>
      <c r="E33" s="28">
        <f>IF(AA11&lt;&gt;"",Erläuterungen!$F$21-AA11,"")</f>
      </c>
      <c r="F33" s="28">
        <f>IF(AA12&lt;&gt;"",Erläuterungen!$F$21-AA12,"")</f>
      </c>
      <c r="G33" s="28">
        <f>IF(AA13&lt;&gt;"",Erläuterungen!$F$21-AA13,"")</f>
      </c>
      <c r="H33" s="28">
        <f>IF(AA14&lt;&gt;"",Erläuterungen!$F$21-AA14,"")</f>
      </c>
      <c r="I33" s="28">
        <f>IF(AA15&lt;&gt;"",Erläuterungen!$F$21-AA15,"")</f>
      </c>
      <c r="J33" s="28">
        <f>IF(AA16&lt;&gt;"",Erläuterungen!$F$21-AA16,"")</f>
      </c>
      <c r="K33" s="28">
        <f>IF(AA17&lt;&gt;"",Erläuterungen!$F$21-AA17,"")</f>
      </c>
      <c r="L33" s="28">
        <f>IF(AA18&lt;&gt;"",Erläuterungen!$F$21-AA18,"")</f>
      </c>
      <c r="M33" s="28">
        <f>IF(AA19&lt;&gt;"",Erläuterungen!$F$21-AA19,"")</f>
      </c>
      <c r="N33" s="28">
        <f>IF(AA20&lt;&gt;"",Erläuterungen!$F$21-AA20,"")</f>
      </c>
      <c r="O33" s="28">
        <f>IF(AA21&lt;&gt;"",Erläuterungen!$F$21-AA21,"")</f>
      </c>
      <c r="P33" s="28">
        <f>IF(AA22&lt;&gt;"",Erläuterungen!$F$21-AA22,"")</f>
      </c>
      <c r="Q33" s="28">
        <f>IF(AA23&lt;&gt;"",Erläuterungen!$F$21-AA23,"")</f>
      </c>
      <c r="R33" s="28">
        <f>IF(AA24&lt;&gt;"",Erläuterungen!$F$21-AA24,"")</f>
      </c>
      <c r="S33" s="28">
        <f>IF(AA25&lt;&gt;"",Erläuterungen!$F$21-AA25,"")</f>
      </c>
      <c r="T33" s="28">
        <f>IF(AA26&lt;&gt;"",Erläuterungen!$F$21-AA26,"")</f>
      </c>
      <c r="U33" s="28">
        <f>IF(AA27&lt;&gt;"",Erläuterungen!$F$21-AA27,"")</f>
      </c>
      <c r="V33" s="28">
        <f>IF(AA28&lt;&gt;"",Erläuterungen!$F$21-AA28,"")</f>
      </c>
      <c r="W33" s="28">
        <f>IF(AA29&lt;&gt;"",Erläuterungen!$F$21-AA29,"")</f>
      </c>
      <c r="X33" s="28">
        <f>IF(AA30&lt;&gt;"",Erläuterungen!$F$21-AA30,"")</f>
      </c>
      <c r="Y33" s="28">
        <f>IF(AA31&lt;&gt;"",Erläuterungen!$F$21-AA31,"")</f>
      </c>
      <c r="Z33" s="28">
        <f>IF(AA32&lt;&gt;"",Erläuterungen!$F$21-AA32,"")</f>
      </c>
      <c r="AA33" s="26"/>
      <c r="AB33" s="14"/>
      <c r="AC33" s="14"/>
      <c r="AD33" s="14"/>
      <c r="AE33" s="14"/>
      <c r="AF33" s="14"/>
      <c r="AG33" s="14"/>
      <c r="AH33" s="27">
        <f t="shared" si="0"/>
        <v>0</v>
      </c>
      <c r="AI33" s="50">
        <f>IF(A33&lt;&gt;"",COUNT($AH$8:$AH$39)-ROUND(PERCENTRANK($AH$8:$AH$39,AH33)*(COUNT($AH$8:$AH$39)-1),0),"")</f>
        <v>32</v>
      </c>
    </row>
    <row r="34" spans="1:35" ht="12.75">
      <c r="A34" s="42" t="s">
        <v>45</v>
      </c>
      <c r="B34" s="25">
        <f>IF(AB8&lt;&gt;"",Erläuterungen!$F$21-AB8,"")</f>
      </c>
      <c r="C34" s="28">
        <f>IF(AB9&lt;&gt;"",Erläuterungen!$F$21-AB9,"")</f>
      </c>
      <c r="D34" s="28">
        <f>IF(AB10&lt;&gt;"",Erläuterungen!$F$21-AB10,"")</f>
      </c>
      <c r="E34" s="28">
        <f>IF(AB11&lt;&gt;"",Erläuterungen!$F$21-AB11,"")</f>
      </c>
      <c r="F34" s="28">
        <f>IF(AB12&lt;&gt;"",Erläuterungen!$F$21-AB12,"")</f>
      </c>
      <c r="G34" s="28">
        <f>IF(AB13&lt;&gt;"",Erläuterungen!$F$21-AB13,"")</f>
      </c>
      <c r="H34" s="28">
        <f>IF(AB14&lt;&gt;"",Erläuterungen!$F$21-AB14,"")</f>
      </c>
      <c r="I34" s="28">
        <f>IF(AB15&lt;&gt;"",Erläuterungen!$F$21-AB15,"")</f>
      </c>
      <c r="J34" s="28">
        <f>IF(AB16&lt;&gt;"",Erläuterungen!$F$21-AB16,"")</f>
      </c>
      <c r="K34" s="28">
        <f>IF(AB17&lt;&gt;"",Erläuterungen!$F$21-AB17,"")</f>
      </c>
      <c r="L34" s="28">
        <f>IF(AB18&lt;&gt;"",Erläuterungen!$F$21-AB18,"")</f>
      </c>
      <c r="M34" s="28">
        <f>IF(AB19&lt;&gt;"",Erläuterungen!$F$21-AB19,"")</f>
      </c>
      <c r="N34" s="28">
        <f>IF(AB20&lt;&gt;"",Erläuterungen!$F$21-AB20,"")</f>
      </c>
      <c r="O34" s="28">
        <f>IF(AB21&lt;&gt;"",Erläuterungen!$F$21-AB21,"")</f>
      </c>
      <c r="P34" s="28">
        <f>IF(AB22&lt;&gt;"",Erläuterungen!$F$21-AB22,"")</f>
      </c>
      <c r="Q34" s="28">
        <f>IF(AB23&lt;&gt;"",Erläuterungen!$F$21-AB23,"")</f>
      </c>
      <c r="R34" s="28">
        <f>IF(AB24&lt;&gt;"",Erläuterungen!$F$21-AB24,"")</f>
      </c>
      <c r="S34" s="28">
        <f>IF(AB25&lt;&gt;"",Erläuterungen!$F$21-AB25,"")</f>
      </c>
      <c r="T34" s="28">
        <f>IF(AB26&lt;&gt;"",Erläuterungen!$F$21-AB26,"")</f>
      </c>
      <c r="U34" s="28">
        <f>IF(AB27&lt;&gt;"",Erläuterungen!$F$21-AB27,"")</f>
      </c>
      <c r="V34" s="28">
        <f>IF(AB28&lt;&gt;"",Erläuterungen!$F$21-AB28,"")</f>
      </c>
      <c r="W34" s="28">
        <f>IF(AB29&lt;&gt;"",Erläuterungen!$F$21-AB29,"")</f>
      </c>
      <c r="X34" s="28">
        <f>IF(AB30&lt;&gt;"",Erläuterungen!$F$21-AB30,"")</f>
      </c>
      <c r="Y34" s="28">
        <f>IF(AB31&lt;&gt;"",Erläuterungen!$F$21-AB31,"")</f>
      </c>
      <c r="Z34" s="28">
        <f>IF(AB32&lt;&gt;"",Erläuterungen!$F$21-AB32,"")</f>
      </c>
      <c r="AA34" s="28">
        <f>IF(AB33&lt;&gt;"",Erläuterungen!$F$21-AB33,"")</f>
      </c>
      <c r="AB34" s="26"/>
      <c r="AC34" s="14"/>
      <c r="AD34" s="14"/>
      <c r="AE34" s="14"/>
      <c r="AF34" s="14"/>
      <c r="AG34" s="14"/>
      <c r="AH34" s="27">
        <f t="shared" si="0"/>
        <v>0</v>
      </c>
      <c r="AI34" s="50">
        <f>IF(A34&lt;&gt;"",COUNT($AH$8:$AH$39)-ROUND(PERCENTRANK($AH$8:$AH$39,AH34)*(COUNT($AH$8:$AH$39)-1),0),"")</f>
        <v>32</v>
      </c>
    </row>
    <row r="35" spans="1:35" ht="12.75">
      <c r="A35" s="42" t="s">
        <v>46</v>
      </c>
      <c r="B35" s="25">
        <f>IF(AC8&lt;&gt;"",Erläuterungen!$F$21-AC8,"")</f>
      </c>
      <c r="C35" s="28">
        <f>IF(AC9&lt;&gt;"",Erläuterungen!$F$21-AC9,"")</f>
      </c>
      <c r="D35" s="28">
        <f>IF(AC10&lt;&gt;"",Erläuterungen!$F$21-AC10,"")</f>
      </c>
      <c r="E35" s="28">
        <f>IF(AC11&lt;&gt;"",Erläuterungen!$F$21-AC11,"")</f>
      </c>
      <c r="F35" s="28">
        <f>IF(AC12&lt;&gt;"",Erläuterungen!$F$21-AC12,"")</f>
      </c>
      <c r="G35" s="28">
        <f>IF(AC13&lt;&gt;"",Erläuterungen!$F$21-AC13,"")</f>
      </c>
      <c r="H35" s="28">
        <f>IF(AC14&lt;&gt;"",Erläuterungen!$F$21-AC14,"")</f>
      </c>
      <c r="I35" s="28">
        <f>IF(AC15&lt;&gt;"",Erläuterungen!$F$21-AC15,"")</f>
      </c>
      <c r="J35" s="28">
        <f>IF(AC16&lt;&gt;"",Erläuterungen!$F$21-AC16,"")</f>
      </c>
      <c r="K35" s="28">
        <f>IF(AC17&lt;&gt;"",Erläuterungen!$F$21-AC17,"")</f>
      </c>
      <c r="L35" s="28">
        <f>IF(AC18&lt;&gt;"",Erläuterungen!$F$21-AC18,"")</f>
      </c>
      <c r="M35" s="28">
        <f>IF(AC19&lt;&gt;"",Erläuterungen!$F$21-AC19,"")</f>
      </c>
      <c r="N35" s="28">
        <f>IF(AC20&lt;&gt;"",Erläuterungen!$F$21-AC20,"")</f>
      </c>
      <c r="O35" s="28">
        <f>IF(AC21&lt;&gt;"",Erläuterungen!$F$21-AC21,"")</f>
      </c>
      <c r="P35" s="28">
        <f>IF(AC22&lt;&gt;"",Erläuterungen!$F$21-AC22,"")</f>
      </c>
      <c r="Q35" s="28">
        <f>IF(AC23&lt;&gt;"",Erläuterungen!$F$21-AC23,"")</f>
      </c>
      <c r="R35" s="28">
        <f>IF(AC24&lt;&gt;"",Erläuterungen!$F$21-AC24,"")</f>
      </c>
      <c r="S35" s="28">
        <f>IF(AC25&lt;&gt;"",Erläuterungen!$F$21-AC25,"")</f>
      </c>
      <c r="T35" s="28">
        <f>IF(AC26&lt;&gt;"",Erläuterungen!$F$21-AC26,"")</f>
      </c>
      <c r="U35" s="28">
        <f>IF(AC27&lt;&gt;"",Erläuterungen!$F$21-AC27,"")</f>
      </c>
      <c r="V35" s="28">
        <f>IF(AC28&lt;&gt;"",Erläuterungen!$F$21-AC28,"")</f>
      </c>
      <c r="W35" s="28">
        <f>IF(AC29&lt;&gt;"",Erläuterungen!$F$21-AC29,"")</f>
      </c>
      <c r="X35" s="28">
        <f>IF(AC30&lt;&gt;"",Erläuterungen!$F$21-AC30,"")</f>
      </c>
      <c r="Y35" s="28">
        <f>IF(AC31&lt;&gt;"",Erläuterungen!$F$21-AC31,"")</f>
      </c>
      <c r="Z35" s="28">
        <f>IF(AC32&lt;&gt;"",Erläuterungen!$F$21-AC32,"")</f>
      </c>
      <c r="AA35" s="28">
        <f>IF(AC33&lt;&gt;"",Erläuterungen!$F$21-AC33,"")</f>
      </c>
      <c r="AB35" s="28">
        <f>IF(AC34&lt;&gt;"",Erläuterungen!$F$21-AC34,"")</f>
      </c>
      <c r="AC35" s="26"/>
      <c r="AD35" s="14"/>
      <c r="AE35" s="14"/>
      <c r="AF35" s="14"/>
      <c r="AG35" s="14"/>
      <c r="AH35" s="27">
        <f t="shared" si="0"/>
        <v>0</v>
      </c>
      <c r="AI35" s="50">
        <f t="shared" si="1"/>
        <v>32</v>
      </c>
    </row>
    <row r="36" spans="1:35" ht="12.75">
      <c r="A36" s="42" t="s">
        <v>47</v>
      </c>
      <c r="B36" s="25">
        <f>IF(AD8&lt;&gt;"",Erläuterungen!$F$21-AD8,"")</f>
      </c>
      <c r="C36" s="28">
        <f>IF(AD9&lt;&gt;"",Erläuterungen!$F$21-AD9,"")</f>
      </c>
      <c r="D36" s="28">
        <f>IF(AD10&lt;&gt;"",Erläuterungen!$F$21-AD10,"")</f>
      </c>
      <c r="E36" s="28">
        <f>IF(AD11&lt;&gt;"",Erläuterungen!$F$21-AD11,"")</f>
      </c>
      <c r="F36" s="28">
        <f>IF(AD12&lt;&gt;"",Erläuterungen!$F$21-AD12,"")</f>
      </c>
      <c r="G36" s="28">
        <f>IF(AD13&lt;&gt;"",Erläuterungen!$F$21-AD13,"")</f>
      </c>
      <c r="H36" s="28">
        <f>IF(AD14&lt;&gt;"",Erläuterungen!$F$21-AD14,"")</f>
      </c>
      <c r="I36" s="28">
        <f>IF(AD15&lt;&gt;"",Erläuterungen!$F$21-AD15,"")</f>
      </c>
      <c r="J36" s="28">
        <f>IF(AD16&lt;&gt;"",Erläuterungen!$F$21-AD16,"")</f>
      </c>
      <c r="K36" s="28">
        <f>IF(AD17&lt;&gt;"",Erläuterungen!$F$21-AD17,"")</f>
      </c>
      <c r="L36" s="28">
        <f>IF(AD18&lt;&gt;"",Erläuterungen!$F$21-AD18,"")</f>
      </c>
      <c r="M36" s="28">
        <f>IF(AD19&lt;&gt;"",Erläuterungen!$F$21-AD19,"")</f>
      </c>
      <c r="N36" s="28">
        <f>IF(AD20&lt;&gt;"",Erläuterungen!$F$21-AD20,"")</f>
      </c>
      <c r="O36" s="28">
        <f>IF(AD21&lt;&gt;"",Erläuterungen!$F$21-AD21,"")</f>
      </c>
      <c r="P36" s="28">
        <f>IF(AD22&lt;&gt;"",Erläuterungen!$F$21-AD22,"")</f>
      </c>
      <c r="Q36" s="28">
        <f>IF(AD23&lt;&gt;"",Erläuterungen!$F$21-AD23,"")</f>
      </c>
      <c r="R36" s="28">
        <f>IF(AD24&lt;&gt;"",Erläuterungen!$F$21-AD24,"")</f>
      </c>
      <c r="S36" s="28">
        <f>IF(AD25&lt;&gt;"",Erläuterungen!$F$21-AD25,"")</f>
      </c>
      <c r="T36" s="28">
        <f>IF(AD26&lt;&gt;"",Erläuterungen!$F$21-AD26,"")</f>
      </c>
      <c r="U36" s="28">
        <f>IF(AD27&lt;&gt;"",Erläuterungen!$F$21-AD27,"")</f>
      </c>
      <c r="V36" s="28">
        <f>IF(AD28&lt;&gt;"",Erläuterungen!$F$21-AD28,"")</f>
      </c>
      <c r="W36" s="28">
        <f>IF(AD29&lt;&gt;"",Erläuterungen!$F$21-AD29,"")</f>
      </c>
      <c r="X36" s="28">
        <f>IF(AD30&lt;&gt;"",Erläuterungen!$F$21-AD30,"")</f>
      </c>
      <c r="Y36" s="28">
        <f>IF(AD31&lt;&gt;"",Erläuterungen!$F$21-AD31,"")</f>
      </c>
      <c r="Z36" s="28">
        <f>IF(AD32&lt;&gt;"",Erläuterungen!$F$21-AD32,"")</f>
      </c>
      <c r="AA36" s="28">
        <f>IF(AD33&lt;&gt;"",Erläuterungen!$F$21-AD33,"")</f>
      </c>
      <c r="AB36" s="28">
        <f>IF(AD34&lt;&gt;"",Erläuterungen!$F$21-AD34,"")</f>
      </c>
      <c r="AC36" s="28">
        <f>IF(AD35&lt;&gt;"",Erläuterungen!$F$21-AD35,"")</f>
      </c>
      <c r="AD36" s="26"/>
      <c r="AE36" s="14"/>
      <c r="AF36" s="14"/>
      <c r="AG36" s="14"/>
      <c r="AH36" s="27">
        <f t="shared" si="0"/>
        <v>0</v>
      </c>
      <c r="AI36" s="50">
        <f t="shared" si="1"/>
        <v>32</v>
      </c>
    </row>
    <row r="37" spans="1:35" ht="12.75">
      <c r="A37" s="42" t="s">
        <v>48</v>
      </c>
      <c r="B37" s="25">
        <f>IF(AE8&lt;&gt;"",Erläuterungen!$F$21-AE8,"")</f>
      </c>
      <c r="C37" s="28">
        <f>IF(AE9&lt;&gt;"",Erläuterungen!$F$21-AE9,"")</f>
      </c>
      <c r="D37" s="28">
        <f>IF(AE10&lt;&gt;"",Erläuterungen!$F$21-AE10,"")</f>
      </c>
      <c r="E37" s="28">
        <f>IF(AE11&lt;&gt;"",Erläuterungen!$F$21-AE11,"")</f>
      </c>
      <c r="F37" s="28">
        <f>IF(AE12&lt;&gt;"",Erläuterungen!$F$21-AE12,"")</f>
      </c>
      <c r="G37" s="28">
        <f>IF(AE13&lt;&gt;"",Erläuterungen!$F$21-AE13,"")</f>
      </c>
      <c r="H37" s="28">
        <f>IF(AE14&lt;&gt;"",Erläuterungen!$F$21-AE14,"")</f>
      </c>
      <c r="I37" s="28">
        <f>IF(AE15&lt;&gt;"",Erläuterungen!$F$21-AE15,"")</f>
      </c>
      <c r="J37" s="28">
        <f>IF(AE16&lt;&gt;"",Erläuterungen!$F$21-AE16,"")</f>
      </c>
      <c r="K37" s="28">
        <f>IF(AE17&lt;&gt;"",Erläuterungen!$F$21-AE17,"")</f>
      </c>
      <c r="L37" s="28">
        <f>IF(AE18&lt;&gt;"",Erläuterungen!$F$21-AE18,"")</f>
      </c>
      <c r="M37" s="28">
        <f>IF(AE19&lt;&gt;"",Erläuterungen!$F$21-AE19,"")</f>
      </c>
      <c r="N37" s="28">
        <f>IF(AE20&lt;&gt;"",Erläuterungen!$F$21-AE20,"")</f>
      </c>
      <c r="O37" s="28">
        <f>IF(AE21&lt;&gt;"",Erläuterungen!$F$21-AE21,"")</f>
      </c>
      <c r="P37" s="28">
        <f>IF(AE22&lt;&gt;"",Erläuterungen!$F$21-AE22,"")</f>
      </c>
      <c r="Q37" s="28">
        <f>IF(AE23&lt;&gt;"",Erläuterungen!$F$21-AE23,"")</f>
      </c>
      <c r="R37" s="28">
        <f>IF(AE24&lt;&gt;"",Erläuterungen!$F$21-AE24,"")</f>
      </c>
      <c r="S37" s="28">
        <f>IF(AE25&lt;&gt;"",Erläuterungen!$F$21-AE25,"")</f>
      </c>
      <c r="T37" s="28">
        <f>IF(AE26&lt;&gt;"",Erläuterungen!$F$21-AE26,"")</f>
      </c>
      <c r="U37" s="28">
        <f>IF(AE27&lt;&gt;"",Erläuterungen!$F$21-AE27,"")</f>
      </c>
      <c r="V37" s="28">
        <f>IF(AE28&lt;&gt;"",Erläuterungen!$F$21-AE28,"")</f>
      </c>
      <c r="W37" s="28">
        <f>IF(AE29&lt;&gt;"",Erläuterungen!$F$21-AE29,"")</f>
      </c>
      <c r="X37" s="28">
        <f>IF(AE30&lt;&gt;"",Erläuterungen!$F$21-AE30,"")</f>
      </c>
      <c r="Y37" s="28">
        <f>IF(AE31&lt;&gt;"",Erläuterungen!$F$21-AE31,"")</f>
      </c>
      <c r="Z37" s="28">
        <f>IF(AE32&lt;&gt;"",Erläuterungen!$F$21-AE32,"")</f>
      </c>
      <c r="AA37" s="28">
        <f>IF(AE33&lt;&gt;"",Erläuterungen!$F$21-AE33,"")</f>
      </c>
      <c r="AB37" s="28">
        <f>IF(AE34&lt;&gt;"",Erläuterungen!$F$21-AE34,"")</f>
      </c>
      <c r="AC37" s="28">
        <f>IF(AE35&lt;&gt;"",Erläuterungen!$F$21-AE35,"")</f>
      </c>
      <c r="AD37" s="28">
        <f>IF(AE36&lt;&gt;"",Erläuterungen!$F$21-AE36,"")</f>
      </c>
      <c r="AE37" s="26"/>
      <c r="AF37" s="14"/>
      <c r="AG37" s="14"/>
      <c r="AH37" s="27">
        <f t="shared" si="0"/>
        <v>0</v>
      </c>
      <c r="AI37" s="50">
        <f t="shared" si="1"/>
        <v>32</v>
      </c>
    </row>
    <row r="38" spans="1:35" ht="12.75">
      <c r="A38" s="42" t="s">
        <v>49</v>
      </c>
      <c r="B38" s="25">
        <f>IF(AF8&lt;&gt;"",Erläuterungen!$F$21-AF8,"")</f>
      </c>
      <c r="C38" s="28">
        <f>IF(AF9&lt;&gt;"",Erläuterungen!$F$21-AF9,"")</f>
      </c>
      <c r="D38" s="28">
        <f>IF(AF10&lt;&gt;"",Erläuterungen!$F$21-AF10,"")</f>
      </c>
      <c r="E38" s="28">
        <f>IF(AF11&lt;&gt;"",Erläuterungen!$F$21-AF11,"")</f>
      </c>
      <c r="F38" s="28">
        <f>IF(AF12&lt;&gt;"",Erläuterungen!$F$21-AF12,"")</f>
      </c>
      <c r="G38" s="28">
        <f>IF(AF13&lt;&gt;"",Erläuterungen!$F$21-AF13,"")</f>
      </c>
      <c r="H38" s="28">
        <f>IF(AF14&lt;&gt;"",Erläuterungen!$F$21-AF14,"")</f>
      </c>
      <c r="I38" s="28">
        <f>IF(AF15&lt;&gt;"",Erläuterungen!$F$21-AF15,"")</f>
      </c>
      <c r="J38" s="28">
        <f>IF(AF16&lt;&gt;"",Erläuterungen!$F$21-AF16,"")</f>
      </c>
      <c r="K38" s="28">
        <f>IF(AF17&lt;&gt;"",Erläuterungen!$F$21-AF17,"")</f>
      </c>
      <c r="L38" s="28">
        <f>IF(AF18&lt;&gt;"",Erläuterungen!$F$21-AF18,"")</f>
      </c>
      <c r="M38" s="28">
        <f>IF(AF19&lt;&gt;"",Erläuterungen!$F$21-AF19,"")</f>
      </c>
      <c r="N38" s="28">
        <f>IF(AF20&lt;&gt;"",Erläuterungen!$F$21-AF20,"")</f>
      </c>
      <c r="O38" s="28">
        <f>IF(AF21&lt;&gt;"",Erläuterungen!$F$21-AF21,"")</f>
      </c>
      <c r="P38" s="28">
        <f>IF(AF22&lt;&gt;"",Erläuterungen!$F$21-AF22,"")</f>
      </c>
      <c r="Q38" s="28">
        <f>IF(AF23&lt;&gt;"",Erläuterungen!$F$21-AF23,"")</f>
      </c>
      <c r="R38" s="28">
        <f>IF(AF24&lt;&gt;"",Erläuterungen!$F$21-AF24,"")</f>
      </c>
      <c r="S38" s="28">
        <f>IF(AF25&lt;&gt;"",Erläuterungen!$F$21-AF25,"")</f>
      </c>
      <c r="T38" s="28">
        <f>IF(AF26&lt;&gt;"",Erläuterungen!$F$21-AF26,"")</f>
      </c>
      <c r="U38" s="28">
        <f>IF(AF27&lt;&gt;"",Erläuterungen!$F$21-AF27,"")</f>
      </c>
      <c r="V38" s="28">
        <f>IF(AF28&lt;&gt;"",Erläuterungen!$F$21-AF28,"")</f>
      </c>
      <c r="W38" s="28">
        <f>IF(AF29&lt;&gt;"",Erläuterungen!$F$21-AF29,"")</f>
      </c>
      <c r="X38" s="28">
        <f>IF(AF30&lt;&gt;"",Erläuterungen!$F$21-AF30,"")</f>
      </c>
      <c r="Y38" s="28">
        <f>IF(AF31&lt;&gt;"",Erläuterungen!$F$21-AF31,"")</f>
      </c>
      <c r="Z38" s="28">
        <f>IF(AF32&lt;&gt;"",Erläuterungen!$F$21-AF32,"")</f>
      </c>
      <c r="AA38" s="28">
        <f>IF(AF33&lt;&gt;"",Erläuterungen!$F$21-AF33,"")</f>
      </c>
      <c r="AB38" s="28">
        <f>IF(AF34&lt;&gt;"",Erläuterungen!$F$21-AF34,"")</f>
      </c>
      <c r="AC38" s="28">
        <f>IF(AF35&lt;&gt;"",Erläuterungen!$F$21-AF35,"")</f>
      </c>
      <c r="AD38" s="28">
        <f>IF(AF36&lt;&gt;"",Erläuterungen!$F$21-AF36,"")</f>
      </c>
      <c r="AE38" s="28">
        <f>IF(AF37&lt;&gt;"",Erläuterungen!$F$21-AF37,"")</f>
      </c>
      <c r="AF38" s="26"/>
      <c r="AG38" s="14"/>
      <c r="AH38" s="27">
        <f t="shared" si="0"/>
        <v>0</v>
      </c>
      <c r="AI38" s="50">
        <f t="shared" si="1"/>
        <v>32</v>
      </c>
    </row>
    <row r="39" spans="1:35" ht="13.5" thickBot="1">
      <c r="A39" s="43" t="s">
        <v>50</v>
      </c>
      <c r="B39" s="39">
        <f>IF(AG8&lt;&gt;"",Erläuterungen!$F$21-AG8,"")</f>
      </c>
      <c r="C39" s="40">
        <f>IF(AG9&lt;&gt;"",Erläuterungen!$F$21-AG9,"")</f>
      </c>
      <c r="D39" s="40">
        <f>IF(AG10&lt;&gt;"",Erläuterungen!$F$21-AG10,"")</f>
      </c>
      <c r="E39" s="40">
        <f>IF(AG11&lt;&gt;"",Erläuterungen!$F$21-AG11,"")</f>
      </c>
      <c r="F39" s="40">
        <f>IF(AG12&lt;&gt;"",Erläuterungen!$F$21-AG12,"")</f>
      </c>
      <c r="G39" s="40">
        <f>IF(AG13&lt;&gt;"",Erläuterungen!$F$21-AG13,"")</f>
      </c>
      <c r="H39" s="40">
        <f>IF(AG14&lt;&gt;"",Erläuterungen!$F$21-AG14,"")</f>
      </c>
      <c r="I39" s="40">
        <f>IF(AG15&lt;&gt;"",Erläuterungen!$F$21-AG15,"")</f>
      </c>
      <c r="J39" s="40">
        <f>IF(AG16&lt;&gt;"",Erläuterungen!$F$21-AG16,"")</f>
      </c>
      <c r="K39" s="40">
        <f>IF(AG17&lt;&gt;"",Erläuterungen!$F$21-AG17,"")</f>
      </c>
      <c r="L39" s="40">
        <f>IF(AG18&lt;&gt;"",Erläuterungen!$F$21-AG18,"")</f>
      </c>
      <c r="M39" s="40">
        <f>IF(AG19&lt;&gt;"",Erläuterungen!$F$21-AG19,"")</f>
      </c>
      <c r="N39" s="40">
        <f>IF(AG20&lt;&gt;"",Erläuterungen!$F$21-AG20,"")</f>
      </c>
      <c r="O39" s="40">
        <f>IF(AG21&lt;&gt;"",Erläuterungen!$F$21-AG21,"")</f>
      </c>
      <c r="P39" s="40">
        <f>IF(AG22&lt;&gt;"",Erläuterungen!$F$21-AG22,"")</f>
      </c>
      <c r="Q39" s="40">
        <f>IF(AG23&lt;&gt;"",Erläuterungen!$F$21-AG23,"")</f>
      </c>
      <c r="R39" s="40">
        <f>IF(AG24&lt;&gt;"",Erläuterungen!$F$21-AG24,"")</f>
      </c>
      <c r="S39" s="40">
        <f>IF(AG25&lt;&gt;"",Erläuterungen!$F$21-AG25,"")</f>
      </c>
      <c r="T39" s="40">
        <f>IF(AG26&lt;&gt;"",Erläuterungen!$F$21-AG26,"")</f>
      </c>
      <c r="U39" s="40">
        <f>IF(AG27&lt;&gt;"",Erläuterungen!$F$21-AG27,"")</f>
      </c>
      <c r="V39" s="40">
        <f>IF(AG28&lt;&gt;"",Erläuterungen!$F$21-AG28,"")</f>
      </c>
      <c r="W39" s="40">
        <f>IF(AG29&lt;&gt;"",Erläuterungen!$F$21-AG29,"")</f>
      </c>
      <c r="X39" s="40">
        <f>IF(AG30&lt;&gt;"",Erläuterungen!$F$21-AG30,"")</f>
      </c>
      <c r="Y39" s="40">
        <f>IF(AG31&lt;&gt;"",Erläuterungen!$F$21-AG31,"")</f>
      </c>
      <c r="Z39" s="40">
        <f>IF(AG32&lt;&gt;"",Erläuterungen!$F$21-AG32,"")</f>
      </c>
      <c r="AA39" s="40">
        <f>IF(AG33&lt;&gt;"",Erläuterungen!$F$21-AG33,"")</f>
      </c>
      <c r="AB39" s="40">
        <f>IF(AG34&lt;&gt;"",Erläuterungen!$F$21-AG34,"")</f>
      </c>
      <c r="AC39" s="40">
        <f>IF(AG35&lt;&gt;"",Erläuterungen!$F$21-AG35,"")</f>
      </c>
      <c r="AD39" s="40">
        <f>IF(AG36&lt;&gt;"",Erläuterungen!$F$21-AG36,"")</f>
      </c>
      <c r="AE39" s="40">
        <f>IF(AG37&lt;&gt;"",Erläuterungen!$F$21-AG37,"")</f>
      </c>
      <c r="AF39" s="40">
        <f>IF(AG38&lt;&gt;"",Erläuterungen!$F$21-AG38,"")</f>
      </c>
      <c r="AG39" s="41"/>
      <c r="AH39" s="27">
        <f t="shared" si="0"/>
        <v>0</v>
      </c>
      <c r="AI39" s="52">
        <f>IF(A32&lt;&gt;"",COUNT($AH$8:$AH$39)-ROUND(PERCENTRANK($AH$8:$AH$39,AH39)*(COUNT($AH$8:$AH$39)-1),0),"")</f>
        <v>32</v>
      </c>
    </row>
    <row r="40" spans="2:35" ht="14.25" hidden="1" thickBot="1" thickTop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45">
        <f>+Erläuterungen!F21</f>
        <v>2</v>
      </c>
      <c r="AH40" s="29">
        <f>SUM(AH8:AH39)</f>
        <v>0</v>
      </c>
      <c r="AI40" s="51"/>
    </row>
    <row r="41" ht="13.5" thickTop="1"/>
  </sheetData>
  <sheetProtection password="B6D8" sheet="1" objects="1" scenarios="1" selectLockedCells="1"/>
  <mergeCells count="9">
    <mergeCell ref="A3:AG3"/>
    <mergeCell ref="A5:AG5"/>
    <mergeCell ref="A6:AG6"/>
    <mergeCell ref="AH5:AI5"/>
    <mergeCell ref="AH6:AI6"/>
    <mergeCell ref="B1:AI1"/>
    <mergeCell ref="B2:AI2"/>
    <mergeCell ref="AH4:AI4"/>
    <mergeCell ref="A4:AG4"/>
  </mergeCells>
  <conditionalFormatting sqref="AI8:AI39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dataValidations count="1">
    <dataValidation type="whole" allowBlank="1" showInputMessage="1" showErrorMessage="1" sqref="B8:AG39">
      <formula1>0</formula1>
      <formula2>$AG$40</formula2>
    </dataValidation>
  </dataValidations>
  <printOptions/>
  <pageMargins left="0.61" right="0.61" top="0.67" bottom="0.3937007874015748" header="0.3937007874015748" footer="0.1968503937007874"/>
  <pageSetup horizontalDpi="600" verticalDpi="600" orientation="landscape" paperSize="9" r:id="rId1"/>
  <headerFooter alignWithMargins="0">
    <oddHeader>&amp;LPaarvergleich</oddHeader>
    <oddFooter>&amp;L&amp;D&amp;CBlattschutz: Paarvergleich&amp;R&amp;P/&amp;N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Urs Bosshart</Manager>
  <Company>bosshart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</dc:title>
  <dc:subject>bewährte Hilfsmittel</dc:subject>
  <dc:creator>bosshart consulting</dc:creator>
  <cp:keywords/>
  <dc:description>Blattschutz: FMEA</dc:description>
  <cp:lastModifiedBy>Elisabeth Bosshart</cp:lastModifiedBy>
  <cp:lastPrinted>2008-06-09T07:31:19Z</cp:lastPrinted>
  <dcterms:created xsi:type="dcterms:W3CDTF">2006-10-26T16:08:43Z</dcterms:created>
  <dcterms:modified xsi:type="dcterms:W3CDTF">2010-03-13T10:34:36Z</dcterms:modified>
  <cp:category/>
  <cp:version/>
  <cp:contentType/>
  <cp:contentStatus/>
</cp:coreProperties>
</file>